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тчет полугодие 2021" sheetId="13" r:id="rId1"/>
  </sheets>
  <calcPr calcId="162913"/>
</workbook>
</file>

<file path=xl/calcChain.xml><?xml version="1.0" encoding="utf-8"?>
<calcChain xmlns="http://schemas.openxmlformats.org/spreadsheetml/2006/main">
  <c r="N11" i="13" l="1"/>
  <c r="N14" i="13"/>
  <c r="E11" i="13"/>
  <c r="E14" i="13"/>
  <c r="N15" i="13"/>
  <c r="N17" i="13"/>
  <c r="E15" i="13"/>
  <c r="K15" i="13"/>
  <c r="E17" i="13"/>
  <c r="K17" i="13"/>
  <c r="N19" i="13" l="1"/>
  <c r="K19" i="13"/>
  <c r="E19" i="13"/>
  <c r="N10" i="13"/>
  <c r="K10" i="13"/>
  <c r="E10" i="13"/>
  <c r="N8" i="13"/>
  <c r="K8" i="13"/>
  <c r="E8" i="13"/>
</calcChain>
</file>

<file path=xl/sharedStrings.xml><?xml version="1.0" encoding="utf-8"?>
<sst xmlns="http://schemas.openxmlformats.org/spreadsheetml/2006/main" count="56" uniqueCount="43">
  <si>
    <t>Подпрограмма 3 «Обеспечение и развитие дорожного хозяйства, систем наружного освещения и благоустройства»</t>
  </si>
  <si>
    <t>Федеральный бюджет</t>
  </si>
  <si>
    <t>Областной бюджет</t>
  </si>
  <si>
    <t>Местный бюджет</t>
  </si>
  <si>
    <t>Строительство автомобильной дороги</t>
  </si>
  <si>
    <t>3.3.</t>
  </si>
  <si>
    <t>3.3.1.</t>
  </si>
  <si>
    <t>3.3.2.</t>
  </si>
  <si>
    <t>3.3.3.</t>
  </si>
  <si>
    <t xml:space="preserve">Строительство </t>
  </si>
  <si>
    <t>3.8.</t>
  </si>
  <si>
    <t>Подпрограмма 6 «Переселение граждан Березовского городского округа из ветхого и аварийного жилого фонда»</t>
  </si>
  <si>
    <t>6.1.6.</t>
  </si>
  <si>
    <t xml:space="preserve">Строительство многоэтажного жилого дома в поселке Лосиный </t>
  </si>
  <si>
    <t>Подпрограмма 7 «Развитие и модернизация коммунальной и жилищной инфраструктуры и выполнение мероприятий по энергосбережению»</t>
  </si>
  <si>
    <t>Реконструкция очистных сооружений канализации МУП БВКХ «Водоканал» г.Березовский. Корректировка</t>
  </si>
  <si>
    <t>Подпрограмма 9 «Социальная поддержка и социальное обслуживание населения»</t>
  </si>
  <si>
    <t>9.1.</t>
  </si>
  <si>
    <t>7.1.</t>
  </si>
  <si>
    <t>3.8.1.</t>
  </si>
  <si>
    <t>3.8.2.</t>
  </si>
  <si>
    <t xml:space="preserve">Отчет
Финансирование объектов капитального строительства за счет всех источников ресурсного обеспечения
муниципальной программы Березовского городского округа «Развитие и обеспечение эффективности деятельности администрации Березовского городского округа до 2024 года»
</t>
  </si>
  <si>
    <t xml:space="preserve"> № строки</t>
  </si>
  <si>
    <t>Наименование объекта капитального строительства</t>
  </si>
  <si>
    <t>тыс.рублей</t>
  </si>
  <si>
    <t>Всего, в том числе</t>
  </si>
  <si>
    <t>план</t>
  </si>
  <si>
    <t>факт</t>
  </si>
  <si>
    <t>процент выполнения</t>
  </si>
  <si>
    <t>Внебюджетные источники</t>
  </si>
  <si>
    <t>Всего</t>
  </si>
  <si>
    <t>Всего, в т.ч.</t>
  </si>
  <si>
    <t>Осуществление строительного контроля на объекте: "Строительство автомобильной дороги  по проспекту Александровский  в г.Березовский Свердловской области"</t>
  </si>
  <si>
    <t>ЗА 6 МЕСЯЦЕВ 2021 ГОДА</t>
  </si>
  <si>
    <t>Осуществление строительного контроля на строительство (Свердловская область, г.Березовский,  ул.Театральная от ул.Строителей до ул.Загвозкина)</t>
  </si>
  <si>
    <t xml:space="preserve">Проектно-изыскательские работы по разработке документации на строительство </t>
  </si>
  <si>
    <t>Строительство улицы (Свердловская область, г.Березовский,  ул.Театральная от ул.Строителей до ул.Загвозкина)</t>
  </si>
  <si>
    <t>Строительство автомобильной дороги  по проспекту Александровский  в г.Березовский Свердловской области</t>
  </si>
  <si>
    <t>Обеспечение жильем отдельных категорий работников бюджетной сферы</t>
  </si>
  <si>
    <t>Муниципальная программа «Развитие и обеспечение эффективности деятельности администрации Березовского городского округа до 2024 года»</t>
  </si>
  <si>
    <t>________________________</t>
  </si>
  <si>
    <t>М.А. Счастливцева</t>
  </si>
  <si>
    <t>Главный специалист отдела экономики и прогнозирования администрации Березовского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</si>
</sst>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164" fontId="1" fillId="0" borderId="7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CC"/>
      <color rgb="FFCCFFCC"/>
      <color rgb="FF99CCFF"/>
      <color rgb="FFCC99FF"/>
      <color rgb="FFFFCCFF"/>
      <color rgb="FFCCFFFF"/>
      <color rgb="FFFFFF00"/>
      <color rgb="FF99FFCC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A26" sqref="A26:XFD26"/>
    </sheetView>
  </sheetViews>
  <sheetFormatPr defaultColWidth="9.140625" defaultRowHeight="15.75" x14ac:dyDescent="0.25"/>
  <cols>
    <col min="1" max="1" width="6.7109375" style="2" customWidth="1"/>
    <col min="2" max="2" width="22.28515625" style="14" customWidth="1"/>
    <col min="3" max="4" width="11.5703125" style="4" customWidth="1"/>
    <col min="5" max="5" width="11" style="4" customWidth="1"/>
    <col min="6" max="6" width="6.28515625" style="4" customWidth="1"/>
    <col min="7" max="7" width="6.140625" style="4" customWidth="1"/>
    <col min="8" max="8" width="9.85546875" style="4" customWidth="1"/>
    <col min="9" max="10" width="9.5703125" style="4" customWidth="1"/>
    <col min="11" max="11" width="10.42578125" style="4" customWidth="1"/>
    <col min="12" max="13" width="11.5703125" style="4" customWidth="1"/>
    <col min="14" max="14" width="10.7109375" style="4" customWidth="1"/>
    <col min="15" max="15" width="5.5703125" style="4" customWidth="1"/>
    <col min="16" max="16" width="5.85546875" style="4" customWidth="1"/>
    <col min="17" max="17" width="10.42578125" style="4" customWidth="1"/>
    <col min="18" max="18" width="9.140625" style="2"/>
    <col min="19" max="19" width="9.85546875" style="2" bestFit="1" customWidth="1"/>
    <col min="20" max="16384" width="9.140625" style="1"/>
  </cols>
  <sheetData>
    <row r="1" spans="1:19" ht="89.45" customHeight="1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3" spans="1:19" ht="20.25" x14ac:dyDescent="0.25">
      <c r="A3" s="21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9" ht="20.25" x14ac:dyDescent="0.25">
      <c r="A4" s="15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2" t="s">
        <v>24</v>
      </c>
      <c r="P4" s="22"/>
      <c r="Q4" s="22"/>
    </row>
    <row r="5" spans="1:19" s="7" customFormat="1" ht="46.9" customHeight="1" x14ac:dyDescent="0.25">
      <c r="A5" s="23" t="s">
        <v>22</v>
      </c>
      <c r="B5" s="23" t="s">
        <v>23</v>
      </c>
      <c r="C5" s="25" t="s">
        <v>25</v>
      </c>
      <c r="D5" s="26"/>
      <c r="E5" s="27"/>
      <c r="F5" s="25" t="s">
        <v>1</v>
      </c>
      <c r="G5" s="26"/>
      <c r="H5" s="27"/>
      <c r="I5" s="25" t="s">
        <v>2</v>
      </c>
      <c r="J5" s="26"/>
      <c r="K5" s="27"/>
      <c r="L5" s="25" t="s">
        <v>3</v>
      </c>
      <c r="M5" s="26"/>
      <c r="N5" s="27"/>
      <c r="O5" s="28" t="s">
        <v>29</v>
      </c>
      <c r="P5" s="28"/>
      <c r="Q5" s="28"/>
      <c r="R5" s="6"/>
      <c r="S5" s="6"/>
    </row>
    <row r="6" spans="1:19" s="7" customFormat="1" ht="38.25" x14ac:dyDescent="0.25">
      <c r="A6" s="24"/>
      <c r="B6" s="24"/>
      <c r="C6" s="16" t="s">
        <v>26</v>
      </c>
      <c r="D6" s="16" t="s">
        <v>27</v>
      </c>
      <c r="E6" s="16" t="s">
        <v>28</v>
      </c>
      <c r="F6" s="16" t="s">
        <v>26</v>
      </c>
      <c r="G6" s="16" t="s">
        <v>27</v>
      </c>
      <c r="H6" s="16" t="s">
        <v>28</v>
      </c>
      <c r="I6" s="16" t="s">
        <v>26</v>
      </c>
      <c r="J6" s="16" t="s">
        <v>27</v>
      </c>
      <c r="K6" s="16" t="s">
        <v>28</v>
      </c>
      <c r="L6" s="16" t="s">
        <v>26</v>
      </c>
      <c r="M6" s="16" t="s">
        <v>27</v>
      </c>
      <c r="N6" s="16" t="s">
        <v>28</v>
      </c>
      <c r="O6" s="16" t="s">
        <v>26</v>
      </c>
      <c r="P6" s="16" t="s">
        <v>27</v>
      </c>
      <c r="Q6" s="16" t="s">
        <v>28</v>
      </c>
      <c r="R6" s="6"/>
      <c r="S6" s="6"/>
    </row>
    <row r="7" spans="1:19" s="7" customFormat="1" ht="18" customHeight="1" x14ac:dyDescent="0.25">
      <c r="A7" s="32" t="s">
        <v>39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6"/>
      <c r="S7" s="6"/>
    </row>
    <row r="8" spans="1:19" s="7" customFormat="1" ht="12.75" x14ac:dyDescent="0.25">
      <c r="A8" s="19"/>
      <c r="B8" s="8" t="s">
        <v>30</v>
      </c>
      <c r="C8" s="18">
        <v>272475.15000000002</v>
      </c>
      <c r="D8" s="18">
        <v>29287.75</v>
      </c>
      <c r="E8" s="18">
        <f>D8/C8*100</f>
        <v>10.748778374835283</v>
      </c>
      <c r="F8" s="18">
        <v>0</v>
      </c>
      <c r="G8" s="18">
        <v>0</v>
      </c>
      <c r="H8" s="18">
        <v>0</v>
      </c>
      <c r="I8" s="18">
        <v>170741.5</v>
      </c>
      <c r="J8" s="18">
        <v>11107.54</v>
      </c>
      <c r="K8" s="18">
        <f>J8/I8*100</f>
        <v>6.5054717218719524</v>
      </c>
      <c r="L8" s="18">
        <v>101733.65</v>
      </c>
      <c r="M8" s="18">
        <v>18180.21</v>
      </c>
      <c r="N8" s="18">
        <f>M8/L8*100</f>
        <v>17.870399813630986</v>
      </c>
      <c r="O8" s="18">
        <v>0</v>
      </c>
      <c r="P8" s="18">
        <v>0</v>
      </c>
      <c r="Q8" s="18">
        <v>0</v>
      </c>
      <c r="R8" s="6"/>
      <c r="S8" s="13"/>
    </row>
    <row r="9" spans="1:19" s="7" customFormat="1" ht="12.75" x14ac:dyDescent="0.25">
      <c r="A9" s="32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  <c r="R9" s="6"/>
      <c r="S9" s="6"/>
    </row>
    <row r="10" spans="1:19" s="7" customFormat="1" ht="12.75" x14ac:dyDescent="0.25">
      <c r="A10" s="19"/>
      <c r="B10" s="8" t="s">
        <v>31</v>
      </c>
      <c r="C10" s="18">
        <v>83324.33</v>
      </c>
      <c r="D10" s="18">
        <v>17669.38</v>
      </c>
      <c r="E10" s="18">
        <f>D10/C10*100</f>
        <v>21.205547047302993</v>
      </c>
      <c r="F10" s="18">
        <v>0</v>
      </c>
      <c r="G10" s="18">
        <v>0</v>
      </c>
      <c r="H10" s="18">
        <v>0</v>
      </c>
      <c r="I10" s="18">
        <v>36000</v>
      </c>
      <c r="J10" s="18">
        <v>4850.96</v>
      </c>
      <c r="K10" s="18">
        <f>J10/I10*100</f>
        <v>13.47488888888889</v>
      </c>
      <c r="L10" s="18">
        <v>47324.33</v>
      </c>
      <c r="M10" s="18">
        <v>12818.42</v>
      </c>
      <c r="N10" s="18">
        <f>M10/L10*100</f>
        <v>27.086321137562859</v>
      </c>
      <c r="O10" s="18">
        <v>0</v>
      </c>
      <c r="P10" s="18">
        <v>0</v>
      </c>
      <c r="Q10" s="18">
        <v>0</v>
      </c>
      <c r="R10" s="6"/>
      <c r="S10" s="6"/>
    </row>
    <row r="11" spans="1:19" s="7" customFormat="1" ht="83.45" customHeight="1" x14ac:dyDescent="0.25">
      <c r="A11" s="19" t="s">
        <v>5</v>
      </c>
      <c r="B11" s="8" t="s">
        <v>36</v>
      </c>
      <c r="C11" s="18">
        <v>45345.53</v>
      </c>
      <c r="D11" s="18">
        <v>12563.11</v>
      </c>
      <c r="E11" s="18">
        <f>D11/C11*100</f>
        <v>27.705288702105811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45345.53</v>
      </c>
      <c r="M11" s="18">
        <v>12563.11</v>
      </c>
      <c r="N11" s="18">
        <f>M11/L11*100</f>
        <v>27.705288702105811</v>
      </c>
      <c r="O11" s="18">
        <v>0</v>
      </c>
      <c r="P11" s="18">
        <v>0</v>
      </c>
      <c r="Q11" s="18">
        <v>0</v>
      </c>
      <c r="R11" s="6"/>
      <c r="S11" s="6"/>
    </row>
    <row r="12" spans="1:19" s="7" customFormat="1" ht="109.5" customHeight="1" x14ac:dyDescent="0.25">
      <c r="A12" s="19" t="s">
        <v>6</v>
      </c>
      <c r="B12" s="8" t="s">
        <v>34</v>
      </c>
      <c r="C12" s="18">
        <v>754.66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754.66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6"/>
      <c r="S12" s="6"/>
    </row>
    <row r="13" spans="1:19" s="7" customFormat="1" ht="52.5" customHeight="1" x14ac:dyDescent="0.25">
      <c r="A13" s="19" t="s">
        <v>7</v>
      </c>
      <c r="B13" s="8" t="s">
        <v>35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6"/>
      <c r="S13" s="6"/>
    </row>
    <row r="14" spans="1:19" s="7" customFormat="1" ht="24.75" customHeight="1" x14ac:dyDescent="0.25">
      <c r="A14" s="19" t="s">
        <v>8</v>
      </c>
      <c r="B14" s="8" t="s">
        <v>9</v>
      </c>
      <c r="C14" s="18">
        <v>44590.87</v>
      </c>
      <c r="D14" s="18">
        <v>12563.11</v>
      </c>
      <c r="E14" s="18">
        <f>D14/C14*100</f>
        <v>28.174175565536174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44590.87</v>
      </c>
      <c r="M14" s="18">
        <v>12563.11</v>
      </c>
      <c r="N14" s="18">
        <f>M14/L14*100</f>
        <v>28.174175565536174</v>
      </c>
      <c r="O14" s="18">
        <v>0</v>
      </c>
      <c r="P14" s="18">
        <v>0</v>
      </c>
      <c r="Q14" s="18">
        <v>0</v>
      </c>
      <c r="R14" s="6"/>
      <c r="S14" s="6"/>
    </row>
    <row r="15" spans="1:19" s="7" customFormat="1" ht="85.15" customHeight="1" x14ac:dyDescent="0.25">
      <c r="A15" s="19" t="s">
        <v>10</v>
      </c>
      <c r="B15" s="8" t="s">
        <v>37</v>
      </c>
      <c r="C15" s="18">
        <v>37978.800000000003</v>
      </c>
      <c r="D15" s="18">
        <v>5106.2700000000004</v>
      </c>
      <c r="E15" s="18">
        <f>D15/C15*100</f>
        <v>13.445053556194509</v>
      </c>
      <c r="F15" s="18">
        <v>0</v>
      </c>
      <c r="G15" s="18">
        <v>0</v>
      </c>
      <c r="H15" s="18">
        <v>0</v>
      </c>
      <c r="I15" s="18">
        <v>36000</v>
      </c>
      <c r="J15" s="18">
        <v>4850.96</v>
      </c>
      <c r="K15" s="18">
        <f>J15/I15*100</f>
        <v>13.47488888888889</v>
      </c>
      <c r="L15" s="18">
        <v>1978.8</v>
      </c>
      <c r="M15" s="18">
        <v>255.31</v>
      </c>
      <c r="N15" s="18">
        <f>M15/L15*100</f>
        <v>12.90226399838286</v>
      </c>
      <c r="O15" s="18">
        <v>0</v>
      </c>
      <c r="P15" s="18">
        <v>0</v>
      </c>
      <c r="Q15" s="18">
        <v>0</v>
      </c>
      <c r="R15" s="6"/>
      <c r="S15" s="6"/>
    </row>
    <row r="16" spans="1:19" s="7" customFormat="1" ht="111" customHeight="1" x14ac:dyDescent="0.25">
      <c r="A16" s="19" t="s">
        <v>19</v>
      </c>
      <c r="B16" s="8" t="s">
        <v>32</v>
      </c>
      <c r="C16" s="18">
        <v>84.06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84.06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6"/>
      <c r="S16" s="6"/>
    </row>
    <row r="17" spans="1:20" s="7" customFormat="1" ht="38.25" customHeight="1" x14ac:dyDescent="0.25">
      <c r="A17" s="19" t="s">
        <v>20</v>
      </c>
      <c r="B17" s="8" t="s">
        <v>4</v>
      </c>
      <c r="C17" s="18">
        <v>37894.74</v>
      </c>
      <c r="D17" s="18">
        <v>5106.2700000000004</v>
      </c>
      <c r="E17" s="18">
        <f>D17/C17*100</f>
        <v>13.474878043760166</v>
      </c>
      <c r="F17" s="18">
        <v>0</v>
      </c>
      <c r="G17" s="18">
        <v>0</v>
      </c>
      <c r="H17" s="18">
        <v>0</v>
      </c>
      <c r="I17" s="18">
        <v>36000</v>
      </c>
      <c r="J17" s="18">
        <v>4850.96</v>
      </c>
      <c r="K17" s="18">
        <f>J17/I17*100</f>
        <v>13.47488888888889</v>
      </c>
      <c r="L17" s="18">
        <v>1894.74</v>
      </c>
      <c r="M17" s="18">
        <v>255.31</v>
      </c>
      <c r="N17" s="18">
        <f>M17/L17*100</f>
        <v>13.4746719866578</v>
      </c>
      <c r="O17" s="18">
        <v>0</v>
      </c>
      <c r="P17" s="18">
        <v>0</v>
      </c>
      <c r="Q17" s="18">
        <v>0</v>
      </c>
      <c r="R17" s="6"/>
      <c r="S17" s="6"/>
    </row>
    <row r="18" spans="1:20" s="12" customFormat="1" ht="12.75" x14ac:dyDescent="0.25">
      <c r="A18" s="32" t="s">
        <v>11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11"/>
      <c r="S18" s="11"/>
    </row>
    <row r="19" spans="1:20" s="12" customFormat="1" ht="38.25" x14ac:dyDescent="0.25">
      <c r="A19" s="9" t="s">
        <v>12</v>
      </c>
      <c r="B19" s="10" t="s">
        <v>13</v>
      </c>
      <c r="C19" s="18">
        <v>66806.759999999995</v>
      </c>
      <c r="D19" s="18">
        <v>11618.37</v>
      </c>
      <c r="E19" s="18">
        <f>D19/C19*100</f>
        <v>17.391009532568262</v>
      </c>
      <c r="F19" s="18">
        <v>0</v>
      </c>
      <c r="G19" s="18">
        <v>0</v>
      </c>
      <c r="H19" s="18">
        <v>0</v>
      </c>
      <c r="I19" s="18">
        <v>55774.6</v>
      </c>
      <c r="J19" s="18">
        <v>6256.58</v>
      </c>
      <c r="K19" s="18">
        <f>J19/I19*100</f>
        <v>11.217615186841321</v>
      </c>
      <c r="L19" s="18">
        <v>11032.16</v>
      </c>
      <c r="M19" s="18">
        <v>5361.79</v>
      </c>
      <c r="N19" s="18">
        <f>M19/L19*100</f>
        <v>48.601452480747199</v>
      </c>
      <c r="O19" s="18">
        <v>0</v>
      </c>
      <c r="P19" s="18">
        <v>0</v>
      </c>
      <c r="Q19" s="18">
        <v>0</v>
      </c>
      <c r="R19" s="11"/>
      <c r="S19" s="17"/>
      <c r="T19" s="17"/>
    </row>
    <row r="20" spans="1:20" s="12" customFormat="1" ht="12.75" x14ac:dyDescent="0.25">
      <c r="A20" s="32" t="s">
        <v>14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11"/>
      <c r="S20" s="11"/>
    </row>
    <row r="21" spans="1:20" s="12" customFormat="1" ht="70.5" customHeight="1" x14ac:dyDescent="0.25">
      <c r="A21" s="9" t="s">
        <v>18</v>
      </c>
      <c r="B21" s="10" t="s">
        <v>15</v>
      </c>
      <c r="C21" s="18">
        <v>114344.06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78966.899999999994</v>
      </c>
      <c r="J21" s="18">
        <v>0</v>
      </c>
      <c r="K21" s="18">
        <v>0</v>
      </c>
      <c r="L21" s="18">
        <v>35377.160000000003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1"/>
      <c r="S21" s="11"/>
    </row>
    <row r="22" spans="1:20" s="12" customFormat="1" ht="18" customHeight="1" x14ac:dyDescent="0.25">
      <c r="A22" s="32" t="s">
        <v>16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11"/>
      <c r="S22" s="11"/>
    </row>
    <row r="23" spans="1:20" s="12" customFormat="1" ht="54" customHeight="1" x14ac:dyDescent="0.25">
      <c r="A23" s="9" t="s">
        <v>17</v>
      </c>
      <c r="B23" s="10" t="s">
        <v>38</v>
      </c>
      <c r="C23" s="18">
        <v>8000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8000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1"/>
      <c r="S23" s="11"/>
    </row>
    <row r="26" spans="1:20" ht="94.5" hidden="1" customHeight="1" x14ac:dyDescent="0.25">
      <c r="B26" s="31" t="s">
        <v>42</v>
      </c>
      <c r="C26" s="31"/>
      <c r="D26" s="31"/>
      <c r="E26" s="31"/>
      <c r="F26" s="31"/>
      <c r="G26" s="31"/>
      <c r="H26" s="29" t="s">
        <v>40</v>
      </c>
      <c r="I26" s="29"/>
      <c r="J26" s="29" t="s">
        <v>40</v>
      </c>
      <c r="K26" s="29"/>
      <c r="L26" s="30" t="s">
        <v>41</v>
      </c>
      <c r="M26" s="30"/>
    </row>
  </sheetData>
  <mergeCells count="19">
    <mergeCell ref="H26:I26"/>
    <mergeCell ref="J26:K26"/>
    <mergeCell ref="L26:M26"/>
    <mergeCell ref="B26:G26"/>
    <mergeCell ref="A7:Q7"/>
    <mergeCell ref="A9:Q9"/>
    <mergeCell ref="A18:Q18"/>
    <mergeCell ref="A20:Q20"/>
    <mergeCell ref="A22:Q22"/>
    <mergeCell ref="A1:Q1"/>
    <mergeCell ref="A3:Q3"/>
    <mergeCell ref="O4:Q4"/>
    <mergeCell ref="A5:A6"/>
    <mergeCell ref="B5:B6"/>
    <mergeCell ref="C5:E5"/>
    <mergeCell ref="F5:H5"/>
    <mergeCell ref="I5:K5"/>
    <mergeCell ref="L5:N5"/>
    <mergeCell ref="O5:Q5"/>
  </mergeCells>
  <pageMargins left="3.937007874015748E-2" right="3.937007874015748E-2" top="3.937007874015748E-2" bottom="3.937007874015748E-2" header="3.937007874015748E-2" footer="3.937007874015748E-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полугодие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2021-08-05T04:40:31Z</dcterms:modified>
</cp:coreProperties>
</file>