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doc\0.Мои Документы\0. Лена\ОТЧЕТЫ\МУн.программа\"/>
    </mc:Choice>
  </mc:AlternateContent>
  <bookViews>
    <workbookView xWindow="0" yWindow="0" windowWidth="19200" windowHeight="114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" i="1" l="1"/>
  <c r="A4" i="1"/>
  <c r="C5" i="1"/>
  <c r="G7" i="1"/>
</calcChain>
</file>

<file path=xl/sharedStrings.xml><?xml version="1.0" encoding="utf-8"?>
<sst xmlns="http://schemas.openxmlformats.org/spreadsheetml/2006/main" count="93" uniqueCount="35">
  <si>
    <t>Наименование мероприятия/ Источники расходов на финансирование</t>
  </si>
  <si>
    <t>факт</t>
  </si>
  <si>
    <t>Причины отклонения от планового значения</t>
  </si>
  <si>
    <t>2</t>
  </si>
  <si>
    <t>3</t>
  </si>
  <si>
    <t>1</t>
  </si>
  <si>
    <t>6</t>
  </si>
  <si>
    <t>план</t>
  </si>
  <si>
    <t>5</t>
  </si>
  <si>
    <t>Мероприятие 1.5. Приватизация и доходное использование муниципального имущества</t>
  </si>
  <si>
    <t>_______________ /___________________________</t>
  </si>
  <si>
    <t>Подпрограмма 1.  "Управление муниципальной собственностью, земельными ресурсами и приватизации муниципального имущества Березовского городского округа"</t>
  </si>
  <si>
    <t xml:space="preserve">Мероприятие 2.1. Обеспечение деятельности муниципальных органов (центральный аппарат) </t>
  </si>
  <si>
    <t>ВСЕГО ПО ПОДПРОГРАММЕ   "УПРАВЛЕНИЕ МУНИЦИПАЛЬНОЙ СОБСТВЕННОСТЬЮ, ЗЕМЕЛЬНЫМИ РЕСУРСАМИ И ПРИВАТИЗАЦИИ МУНИЦИПАЛЬНОГО ИМУЩЕСТВА БЕРЕЗОВСКОГО ГОРОДСКОГО ОКРУГА", В ТОМ ЧИСЛЕ:</t>
  </si>
  <si>
    <t>Внесение фактов за IV квартал 2018 года;«Управление муниципальной собственностью и земельными ресурсами Березовского городского округа до 2020 года»</t>
  </si>
  <si>
    <t>Прочие нужды</t>
  </si>
  <si>
    <t>№ строки</t>
  </si>
  <si>
    <t>Ответственный исполнитель</t>
  </si>
  <si>
    <t>местный бюджет</t>
  </si>
  <si>
    <t>Всего по направлению «Прочие нужды», в том числе:</t>
  </si>
  <si>
    <t>Подпрограмма 2. «Обеспечение реализации муниципальной программы Березовского городского округа «Управление муниципальной собственностью и земельными ресурсами Березовского городского округа до 2020 года»</t>
  </si>
  <si>
    <t>4</t>
  </si>
  <si>
    <t>Выполнение мероприятий муниципальной программы</t>
  </si>
  <si>
    <t>Форма 2</t>
  </si>
  <si>
    <t xml:space="preserve">Мероприятие 2.2. Пенсионное обеспечение муниципальных служащих </t>
  </si>
  <si>
    <t>False</t>
  </si>
  <si>
    <t/>
  </si>
  <si>
    <t>Неисполнение обусловлено отказом истца Свердловский филиал ОАО «Энергосбыт Плюс» заключить в 2018 году мировое соглашение по иску о взыскании потерь электроэнергии в сети, находящейся в собственности Березовского городского округа.</t>
  </si>
  <si>
    <t xml:space="preserve">             (подпись)                             (расшифровка подписи)</t>
  </si>
  <si>
    <t xml:space="preserve">Мероприятие 1.4. Предоставление в пользование (аренду) земельных участков </t>
  </si>
  <si>
    <t>ВСЕГО ПО МУНИЦИПАЛЬНОЙ ПРОГРАММЕ, В ТОМ ЧИСЛЕ:</t>
  </si>
  <si>
    <t>процент выполнения</t>
  </si>
  <si>
    <t>Мероприятие 1.3. Государственная регистрация прав на недвижимое имущество, находящееся в собственности Березовского городского округа</t>
  </si>
  <si>
    <t>ВСЕГО ПО ПОДПРОГРАММЕ  «ОБЕСПЕЧЕНИЕ РЕАЛИЗАЦИИ МУНИЦИПАЛЬНОЙ ПРОГРАММЫ БЕРЕЗОВСКОГО ГОРОДСКОГО ОКРУГА «УПРАВЛЕНИЕ МУНИЦИПАЛЬНОЙ СОБСТВЕННОСТЬЮ И ЗЕМЕЛЬНЫМИ РЕСУРСАМИ БЕРЕЗОВСКОГО ГОРОДСКОГО ОКРУГА ДО 2020 ГОДА», В ТОМ ЧИСЛЕ:</t>
  </si>
  <si>
    <t xml:space="preserve">Руководитель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</si>
</sst>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.00\ _р_."/>
    <numFmt numFmtId="182" formatCode="#,##0.0"/>
  </numFmts>
  <fonts count="3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9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83">
    <xf numFmtId="0" fontId="0" fillId="0" borderId="0">
      <alignment vertical="center"/>
    </xf>
    <xf numFmtId="0" fontId="16" fillId="5" borderId="0" applyNumberFormat="0" applyBorder="0" applyAlignment="0" applyProtection="0"/>
    <xf numFmtId="0" fontId="9" fillId="6" borderId="0" applyNumberFormat="0" applyBorder="0" applyAlignment="0" applyProtection="0"/>
    <xf numFmtId="0" fontId="16" fillId="7" borderId="0" applyNumberFormat="0" applyBorder="0" applyAlignment="0" applyProtection="0"/>
    <xf numFmtId="0" fontId="9" fillId="8" borderId="0" applyNumberFormat="0" applyBorder="0" applyAlignment="0" applyProtection="0"/>
    <xf numFmtId="0" fontId="16" fillId="9" borderId="0" applyNumberFormat="0" applyBorder="0" applyAlignment="0" applyProtection="0"/>
    <xf numFmtId="0" fontId="9" fillId="10" borderId="0" applyNumberFormat="0" applyBorder="0" applyAlignment="0" applyProtection="0"/>
    <xf numFmtId="0" fontId="16" fillId="11" borderId="0" applyNumberFormat="0" applyBorder="0" applyAlignment="0" applyProtection="0"/>
    <xf numFmtId="0" fontId="9" fillId="12" borderId="0" applyNumberFormat="0" applyBorder="0" applyAlignment="0" applyProtection="0"/>
    <xf numFmtId="0" fontId="16" fillId="13" borderId="0" applyNumberFormat="0" applyBorder="0" applyAlignment="0" applyProtection="0"/>
    <xf numFmtId="0" fontId="9" fillId="14" borderId="0" applyNumberFormat="0" applyBorder="0" applyAlignment="0" applyProtection="0"/>
    <xf numFmtId="0" fontId="16" fillId="15" borderId="0" applyNumberFormat="0" applyBorder="0" applyAlignment="0" applyProtection="0"/>
    <xf numFmtId="0" fontId="9" fillId="16" borderId="0" applyNumberFormat="0" applyBorder="0" applyAlignment="0" applyProtection="0"/>
    <xf numFmtId="0" fontId="16" fillId="17" borderId="0" applyNumberFormat="0" applyBorder="0" applyAlignment="0" applyProtection="0"/>
    <xf numFmtId="0" fontId="9" fillId="18" borderId="0" applyNumberFormat="0" applyBorder="0" applyAlignment="0" applyProtection="0"/>
    <xf numFmtId="0" fontId="16" fillId="19" borderId="0" applyNumberFormat="0" applyBorder="0" applyAlignment="0" applyProtection="0"/>
    <xf numFmtId="0" fontId="9" fillId="20" borderId="0" applyNumberFormat="0" applyBorder="0" applyAlignment="0" applyProtection="0"/>
    <xf numFmtId="0" fontId="16" fillId="21" borderId="0" applyNumberFormat="0" applyBorder="0" applyAlignment="0" applyProtection="0"/>
    <xf numFmtId="0" fontId="9" fillId="22" borderId="0" applyNumberFormat="0" applyBorder="0" applyAlignment="0" applyProtection="0"/>
    <xf numFmtId="0" fontId="16" fillId="23" borderId="0" applyNumberFormat="0" applyBorder="0" applyAlignment="0" applyProtection="0"/>
    <xf numFmtId="0" fontId="9" fillId="24" borderId="0" applyNumberFormat="0" applyBorder="0" applyAlignment="0" applyProtection="0"/>
    <xf numFmtId="0" fontId="16" fillId="25" borderId="0" applyNumberFormat="0" applyBorder="0" applyAlignment="0" applyProtection="0"/>
    <xf numFmtId="0" fontId="9" fillId="26" borderId="0" applyNumberFormat="0" applyBorder="0" applyAlignment="0" applyProtection="0"/>
    <xf numFmtId="0" fontId="16" fillId="27" borderId="0" applyNumberFormat="0" applyBorder="0" applyAlignment="0" applyProtection="0"/>
    <xf numFmtId="0" fontId="9" fillId="28" borderId="0" applyNumberFormat="0" applyBorder="0" applyAlignment="0" applyProtection="0"/>
    <xf numFmtId="0" fontId="17" fillId="29" borderId="0" applyNumberFormat="0" applyBorder="0" applyAlignment="0" applyProtection="0"/>
    <xf numFmtId="0" fontId="10" fillId="29" borderId="0" applyNumberFormat="0" applyBorder="0" applyAlignment="0" applyProtection="0"/>
    <xf numFmtId="0" fontId="17" fillId="30" borderId="0" applyNumberFormat="0" applyBorder="0" applyAlignment="0" applyProtection="0"/>
    <xf numFmtId="0" fontId="10" fillId="30" borderId="0" applyNumberFormat="0" applyBorder="0" applyAlignment="0" applyProtection="0"/>
    <xf numFmtId="0" fontId="17" fillId="31" borderId="0" applyNumberFormat="0" applyBorder="0" applyAlignment="0" applyProtection="0"/>
    <xf numFmtId="0" fontId="10" fillId="31" borderId="0" applyNumberFormat="0" applyBorder="0" applyAlignment="0" applyProtection="0"/>
    <xf numFmtId="0" fontId="17" fillId="32" borderId="0" applyNumberFormat="0" applyBorder="0" applyAlignment="0" applyProtection="0"/>
    <xf numFmtId="0" fontId="10" fillId="32" borderId="0" applyNumberFormat="0" applyBorder="0" applyAlignment="0" applyProtection="0"/>
    <xf numFmtId="0" fontId="17" fillId="33" borderId="0" applyNumberFormat="0" applyBorder="0" applyAlignment="0" applyProtection="0"/>
    <xf numFmtId="0" fontId="10" fillId="33" borderId="0" applyNumberFormat="0" applyBorder="0" applyAlignment="0" applyProtection="0"/>
    <xf numFmtId="0" fontId="17" fillId="34" borderId="0" applyNumberFormat="0" applyBorder="0" applyAlignment="0" applyProtection="0"/>
    <xf numFmtId="0" fontId="10" fillId="34" borderId="0" applyNumberFormat="0" applyBorder="0" applyAlignment="0" applyProtection="0"/>
    <xf numFmtId="0" fontId="17" fillId="35" borderId="0" applyNumberFormat="0" applyBorder="0" applyAlignment="0" applyProtection="0"/>
    <xf numFmtId="0" fontId="10" fillId="35" borderId="0" applyNumberFormat="0" applyBorder="0" applyAlignment="0" applyProtection="0"/>
    <xf numFmtId="0" fontId="17" fillId="36" borderId="0" applyNumberFormat="0" applyBorder="0" applyAlignment="0" applyProtection="0"/>
    <xf numFmtId="0" fontId="10" fillId="36" borderId="0" applyNumberFormat="0" applyBorder="0" applyAlignment="0" applyProtection="0"/>
    <xf numFmtId="0" fontId="17" fillId="37" borderId="0" applyNumberFormat="0" applyBorder="0" applyAlignment="0" applyProtection="0"/>
    <xf numFmtId="0" fontId="10" fillId="37" borderId="0" applyNumberFormat="0" applyBorder="0" applyAlignment="0" applyProtection="0"/>
    <xf numFmtId="0" fontId="17" fillId="38" borderId="0" applyNumberFormat="0" applyBorder="0" applyAlignment="0" applyProtection="0"/>
    <xf numFmtId="0" fontId="10" fillId="38" borderId="0" applyNumberFormat="0" applyBorder="0" applyAlignment="0" applyProtection="0"/>
    <xf numFmtId="0" fontId="17" fillId="39" borderId="0" applyNumberFormat="0" applyBorder="0" applyAlignment="0" applyProtection="0"/>
    <xf numFmtId="0" fontId="10" fillId="39" borderId="0" applyNumberFormat="0" applyBorder="0" applyAlignment="0" applyProtection="0"/>
    <xf numFmtId="0" fontId="17" fillId="40" borderId="0" applyNumberFormat="0" applyBorder="0" applyAlignment="0" applyProtection="0"/>
    <xf numFmtId="0" fontId="10" fillId="40" borderId="0" applyNumberFormat="0" applyBorder="0" applyAlignment="0" applyProtection="0"/>
    <xf numFmtId="0" fontId="25" fillId="3" borderId="4" applyNumberFormat="0" applyAlignment="0" applyProtection="0"/>
    <xf numFmtId="0" fontId="25" fillId="3" borderId="4" applyNumberFormat="0" applyAlignment="0" applyProtection="0"/>
    <xf numFmtId="0" fontId="26" fillId="41" borderId="5" applyNumberFormat="0" applyAlignment="0" applyProtection="0"/>
    <xf numFmtId="0" fontId="26" fillId="41" borderId="5" applyNumberFormat="0" applyAlignment="0" applyProtection="0"/>
    <xf numFmtId="0" fontId="27" fillId="41" borderId="4" applyNumberFormat="0" applyAlignment="0" applyProtection="0"/>
    <xf numFmtId="0" fontId="27" fillId="41" borderId="4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1" fillId="0" borderId="10" applyNumberFormat="0" applyFill="0" applyAlignment="0" applyProtection="0"/>
    <xf numFmtId="0" fontId="19" fillId="42" borderId="11" applyNumberFormat="0" applyAlignment="0" applyProtection="0"/>
    <xf numFmtId="0" fontId="12" fillId="42" borderId="1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2" borderId="12" applyNumberFormat="0" applyFont="0" applyAlignment="0" applyProtection="0"/>
    <xf numFmtId="0" fontId="1" fillId="2" borderId="12" applyNumberFormat="0" applyFont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</cellStyleXfs>
  <cellXfs count="36">
    <xf numFmtId="0" fontId="0" fillId="0" borderId="0" xfId="0">
      <alignment vertical="center"/>
    </xf>
    <xf numFmtId="49" fontId="3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NumberFormat="1" applyFont="1" applyBorder="1" applyAlignment="1">
      <alignment vertical="top" wrapText="1"/>
    </xf>
    <xf numFmtId="0" fontId="0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left" vertical="top" wrapText="1"/>
    </xf>
    <xf numFmtId="182" fontId="4" fillId="0" borderId="2" xfId="0" applyNumberFormat="1" applyFont="1" applyBorder="1" applyAlignment="1">
      <alignment horizontal="right" vertical="top" wrapText="1"/>
    </xf>
    <xf numFmtId="0" fontId="14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Border="1" applyAlignment="1">
      <alignment horizontal="left" vertical="top" wrapText="1"/>
    </xf>
    <xf numFmtId="180" fontId="4" fillId="0" borderId="0" xfId="0" applyNumberFormat="1" applyFont="1" applyBorder="1" applyAlignment="1">
      <alignment horizontal="left" vertical="top" wrapText="1"/>
    </xf>
    <xf numFmtId="2" fontId="4" fillId="0" borderId="0" xfId="0" applyNumberFormat="1" applyFont="1" applyBorder="1" applyAlignment="1">
      <alignment horizontal="left" vertical="top" wrapText="1"/>
    </xf>
    <xf numFmtId="2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0" fontId="15" fillId="0" borderId="0" xfId="0" applyFont="1">
      <alignment vertical="center"/>
    </xf>
    <xf numFmtId="180" fontId="15" fillId="0" borderId="0" xfId="0" applyNumberFormat="1" applyFont="1">
      <alignment vertical="center"/>
    </xf>
    <xf numFmtId="182" fontId="21" fillId="4" borderId="1" xfId="0" applyNumberFormat="1" applyFont="1" applyFill="1" applyBorder="1" applyAlignment="1">
      <alignment horizontal="right" vertical="top" wrapText="1"/>
    </xf>
    <xf numFmtId="182" fontId="22" fillId="4" borderId="1" xfId="0" applyNumberFormat="1" applyFont="1" applyFill="1" applyBorder="1" applyAlignment="1">
      <alignment horizontal="right" vertical="top" wrapText="1"/>
    </xf>
    <xf numFmtId="0" fontId="21" fillId="4" borderId="1" xfId="0" applyNumberFormat="1" applyFont="1" applyFill="1" applyBorder="1" applyAlignment="1">
      <alignment horizontal="left" vertical="top" wrapText="1"/>
    </xf>
    <xf numFmtId="0" fontId="22" fillId="4" borderId="1" xfId="0" applyNumberFormat="1" applyFont="1" applyFill="1" applyBorder="1" applyAlignment="1">
      <alignment horizontal="left" vertical="top" wrapText="1"/>
    </xf>
    <xf numFmtId="0" fontId="23" fillId="4" borderId="3" xfId="0" applyNumberFormat="1" applyFont="1" applyFill="1" applyBorder="1" applyAlignment="1">
      <alignment horizontal="center" vertical="top" wrapText="1"/>
    </xf>
    <xf numFmtId="0" fontId="24" fillId="4" borderId="3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6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</cellXfs>
  <cellStyles count="83">
    <cellStyle name="20% — акцент1" xfId="1" builtinId="30" customBuiltin="1"/>
    <cellStyle name="20% — акцент1 2" xfId="2"/>
    <cellStyle name="20% — акцент2" xfId="3" builtinId="34" customBuiltin="1"/>
    <cellStyle name="20% — акцент2 2" xfId="4"/>
    <cellStyle name="20% — акцент3" xfId="5" builtinId="38" customBuiltin="1"/>
    <cellStyle name="20% — акцент3 2" xfId="6"/>
    <cellStyle name="20% — акцент4" xfId="7" builtinId="42" customBuiltin="1"/>
    <cellStyle name="20% — акцент4 2" xfId="8"/>
    <cellStyle name="20% — акцент5" xfId="9" builtinId="46" customBuiltin="1"/>
    <cellStyle name="20% — акцент5 2" xfId="10"/>
    <cellStyle name="20% — акцент6" xfId="11" builtinId="50" customBuiltin="1"/>
    <cellStyle name="20% — акцент6 2" xfId="12"/>
    <cellStyle name="40% — акцент1" xfId="13" builtinId="31" customBuiltin="1"/>
    <cellStyle name="40% — акцент1 2" xfId="14"/>
    <cellStyle name="40% — акцент2" xfId="15" builtinId="35" customBuiltin="1"/>
    <cellStyle name="40% — акцент2 2" xfId="16"/>
    <cellStyle name="40% — акцент3" xfId="17" builtinId="39" customBuiltin="1"/>
    <cellStyle name="40% — акцент3 2" xfId="18"/>
    <cellStyle name="40% — акцент4" xfId="19" builtinId="43" customBuiltin="1"/>
    <cellStyle name="40% — акцент4 2" xfId="20"/>
    <cellStyle name="40% — акцент5" xfId="21" builtinId="47" customBuiltin="1"/>
    <cellStyle name="40% — акцент5 2" xfId="22"/>
    <cellStyle name="40% — акцент6" xfId="23" builtinId="51" customBuiltin="1"/>
    <cellStyle name="40% — акцент6 2" xfId="24"/>
    <cellStyle name="60% — акцент1" xfId="25" builtinId="32" customBuiltin="1"/>
    <cellStyle name="60% — акцент1 2" xfId="26"/>
    <cellStyle name="60% — акцент2" xfId="27" builtinId="36" customBuiltin="1"/>
    <cellStyle name="60% — акцент2 2" xfId="28"/>
    <cellStyle name="60% — акцент3" xfId="29" builtinId="40" customBuiltin="1"/>
    <cellStyle name="60% — акцент3 2" xfId="30"/>
    <cellStyle name="60% — акцент4" xfId="31" builtinId="44" customBuiltin="1"/>
    <cellStyle name="60% — акцент4 2" xfId="32"/>
    <cellStyle name="60% — акцент5" xfId="33" builtinId="48" customBuiltin="1"/>
    <cellStyle name="60% — акцент5 2" xfId="34"/>
    <cellStyle name="60% — акцент6" xfId="35" builtinId="52" customBuiltin="1"/>
    <cellStyle name="60% —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Плохой" xfId="71" builtinId="27" customBuiltin="1"/>
    <cellStyle name="Плохой 2" xfId="72"/>
    <cellStyle name="Пояснение" xfId="73" builtinId="53" customBuiltin="1"/>
    <cellStyle name="Пояснение 2" xfId="74"/>
    <cellStyle name="Примечание" xfId="75" builtinId="10" customBuiltin="1"/>
    <cellStyle name="Примечание 2" xfId="76"/>
    <cellStyle name="Связанная ячейка" xfId="77" builtinId="24" customBuiltin="1"/>
    <cellStyle name="Связанная ячейка 2" xfId="78"/>
    <cellStyle name="Текст предупреждения" xfId="79" builtinId="11" customBuiltin="1"/>
    <cellStyle name="Текст предупреждения 2" xfId="80"/>
    <cellStyle name="Хороший" xfId="81" builtinId="26" customBuiltin="1"/>
    <cellStyle name="Хороший 2" xfId="8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00000"/>
      <rgbColor rgb="00FFFF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9"/>
  <sheetViews>
    <sheetView tabSelected="1" topLeftCell="A23" zoomScale="145" zoomScaleNormal="145" workbookViewId="0">
      <selection activeCell="A39" sqref="A39"/>
    </sheetView>
  </sheetViews>
  <sheetFormatPr defaultRowHeight="12.75" customHeight="1" x14ac:dyDescent="0.2"/>
  <cols>
    <col min="1" max="1" width="8.5703125" style="20" customWidth="1"/>
    <col min="2" max="2" width="65" style="20" customWidth="1"/>
    <col min="3" max="4" width="8.28515625" style="21" customWidth="1"/>
    <col min="5" max="5" width="8.28515625" style="19" customWidth="1"/>
    <col min="6" max="6" width="26.140625" style="20" customWidth="1"/>
    <col min="7" max="7" width="28.5703125" hidden="1" customWidth="1"/>
    <col min="8" max="8" width="25.5703125" customWidth="1"/>
    <col min="9" max="10" width="9.140625" customWidth="1"/>
  </cols>
  <sheetData>
    <row r="1" spans="1:8" ht="25.5" customHeight="1" x14ac:dyDescent="0.2">
      <c r="A1" s="30" t="s">
        <v>23</v>
      </c>
      <c r="B1" s="30"/>
      <c r="C1" s="30"/>
      <c r="D1" s="30"/>
      <c r="E1" s="30"/>
      <c r="F1" s="30"/>
      <c r="G1" t="s">
        <v>14</v>
      </c>
      <c r="H1" s="1"/>
    </row>
    <row r="2" spans="1:8" ht="18.75" x14ac:dyDescent="0.3">
      <c r="A2" s="31" t="s">
        <v>22</v>
      </c>
      <c r="B2" s="31"/>
      <c r="C2" s="31"/>
      <c r="D2" s="31"/>
      <c r="E2" s="31"/>
      <c r="F2" s="31"/>
      <c r="H2" s="3"/>
    </row>
    <row r="3" spans="1:8" ht="18.75" x14ac:dyDescent="0.2">
      <c r="A3" s="32" t="str">
        <f>SUBSTITUTE(RIGHT(MID(";"&amp;SUBSTITUTE(G1,";",REPT(";",999)),1,999*6),999),";","")</f>
        <v>«Управление муниципальной собственностью и земельными ресурсами Березовского городского округа до 2020 года»</v>
      </c>
      <c r="B3" s="32"/>
      <c r="C3" s="32"/>
      <c r="D3" s="32"/>
      <c r="E3" s="32"/>
      <c r="F3" s="32"/>
      <c r="G3" s="5"/>
      <c r="H3" s="3"/>
    </row>
    <row r="4" spans="1:8" ht="27" customHeight="1" x14ac:dyDescent="0.2">
      <c r="A4" s="35" t="str">
        <f>CONCATENATE(MID(G1,FIND("за",G1),FIND("года",G1)-FIND("за",G1))," г. (отчётный период)")</f>
        <v>за IV квартал 2018  г. (отчётный период)</v>
      </c>
      <c r="B4" s="35"/>
      <c r="C4" s="35"/>
      <c r="D4" s="35"/>
      <c r="E4" s="35"/>
      <c r="F4" s="35"/>
      <c r="G4" s="6"/>
      <c r="H4" s="4"/>
    </row>
    <row r="5" spans="1:8" ht="25.5" customHeight="1" x14ac:dyDescent="0.2">
      <c r="A5" s="33" t="s">
        <v>16</v>
      </c>
      <c r="B5" s="33" t="s">
        <v>0</v>
      </c>
      <c r="C5" s="34" t="str">
        <f>CONCATENATE("Объем расходов на выполнение мероприятия, ",G7)</f>
        <v>Объем расходов на выполнение мероприятия, тыс. рублей</v>
      </c>
      <c r="D5" s="34"/>
      <c r="E5" s="34"/>
      <c r="F5" s="33" t="s">
        <v>2</v>
      </c>
      <c r="G5" s="1"/>
      <c r="H5" s="1"/>
    </row>
    <row r="6" spans="1:8" ht="29.25" customHeight="1" x14ac:dyDescent="0.2">
      <c r="A6" s="33"/>
      <c r="B6" s="33"/>
      <c r="C6" s="10" t="s">
        <v>7</v>
      </c>
      <c r="D6" s="10" t="s">
        <v>1</v>
      </c>
      <c r="E6" s="10" t="s">
        <v>31</v>
      </c>
      <c r="F6" s="33"/>
      <c r="G6" s="1"/>
      <c r="H6" s="1"/>
    </row>
    <row r="7" spans="1:8" x14ac:dyDescent="0.2">
      <c r="A7" s="11" t="s">
        <v>5</v>
      </c>
      <c r="B7" s="11" t="s">
        <v>3</v>
      </c>
      <c r="C7" s="11" t="s">
        <v>4</v>
      </c>
      <c r="D7" s="11" t="s">
        <v>21</v>
      </c>
      <c r="E7" s="11" t="s">
        <v>8</v>
      </c>
      <c r="F7" s="11" t="s">
        <v>6</v>
      </c>
      <c r="G7" s="9" t="str">
        <f>IF(G8="False","тыс. рублей","рублей")</f>
        <v>тыс. рублей</v>
      </c>
      <c r="H7" s="1"/>
    </row>
    <row r="8" spans="1:8" x14ac:dyDescent="0.2">
      <c r="A8" s="26">
        <v>1</v>
      </c>
      <c r="B8" s="26" t="s">
        <v>30</v>
      </c>
      <c r="C8" s="24">
        <v>10236.69</v>
      </c>
      <c r="D8" s="24">
        <v>9668.27</v>
      </c>
      <c r="E8" s="24">
        <v>94.447228547508999</v>
      </c>
      <c r="F8" s="26" t="s">
        <v>26</v>
      </c>
      <c r="G8" s="28" t="s">
        <v>25</v>
      </c>
      <c r="H8" s="1"/>
    </row>
    <row r="9" spans="1:8" x14ac:dyDescent="0.2">
      <c r="A9" s="27">
        <v>2</v>
      </c>
      <c r="B9" s="27" t="s">
        <v>18</v>
      </c>
      <c r="C9" s="25">
        <v>10236.69</v>
      </c>
      <c r="D9" s="25">
        <v>9668.27</v>
      </c>
      <c r="E9" s="25">
        <v>94.447228547508999</v>
      </c>
      <c r="F9" s="27" t="s">
        <v>26</v>
      </c>
      <c r="G9" s="29" t="s">
        <v>25</v>
      </c>
      <c r="H9" s="1"/>
    </row>
    <row r="10" spans="1:8" x14ac:dyDescent="0.2">
      <c r="A10" s="26">
        <v>3</v>
      </c>
      <c r="B10" s="26" t="s">
        <v>15</v>
      </c>
      <c r="C10" s="24">
        <v>10236.69</v>
      </c>
      <c r="D10" s="24">
        <v>9668.27</v>
      </c>
      <c r="E10" s="24">
        <v>94.447228547508999</v>
      </c>
      <c r="F10" s="26" t="s">
        <v>26</v>
      </c>
      <c r="G10" s="28" t="s">
        <v>25</v>
      </c>
      <c r="H10" s="1"/>
    </row>
    <row r="11" spans="1:8" x14ac:dyDescent="0.2">
      <c r="A11" s="27">
        <v>4</v>
      </c>
      <c r="B11" s="27" t="s">
        <v>18</v>
      </c>
      <c r="C11" s="25">
        <v>10236.69</v>
      </c>
      <c r="D11" s="25">
        <v>9668.27</v>
      </c>
      <c r="E11" s="25">
        <v>94.447228547508999</v>
      </c>
      <c r="F11" s="27" t="s">
        <v>26</v>
      </c>
      <c r="G11" s="29" t="s">
        <v>25</v>
      </c>
      <c r="H11" s="1"/>
    </row>
    <row r="12" spans="1:8" ht="38.25" x14ac:dyDescent="0.2">
      <c r="A12" s="26">
        <v>5</v>
      </c>
      <c r="B12" s="26" t="s">
        <v>11</v>
      </c>
      <c r="C12" s="24">
        <v>1345.08</v>
      </c>
      <c r="D12" s="24">
        <v>787.71</v>
      </c>
      <c r="E12" s="24">
        <v>58.562315996074588</v>
      </c>
      <c r="F12" s="26" t="s">
        <v>26</v>
      </c>
      <c r="G12" s="28" t="s">
        <v>25</v>
      </c>
      <c r="H12" s="1"/>
    </row>
    <row r="13" spans="1:8" ht="51" x14ac:dyDescent="0.2">
      <c r="A13" s="26">
        <v>6</v>
      </c>
      <c r="B13" s="26" t="s">
        <v>13</v>
      </c>
      <c r="C13" s="24">
        <v>1345.08</v>
      </c>
      <c r="D13" s="24">
        <v>787.71</v>
      </c>
      <c r="E13" s="24">
        <v>58.562315996074588</v>
      </c>
      <c r="F13" s="26" t="s">
        <v>26</v>
      </c>
      <c r="G13" s="28" t="s">
        <v>25</v>
      </c>
      <c r="H13" s="1"/>
    </row>
    <row r="14" spans="1:8" x14ac:dyDescent="0.2">
      <c r="A14" s="27">
        <v>7</v>
      </c>
      <c r="B14" s="27" t="s">
        <v>18</v>
      </c>
      <c r="C14" s="25">
        <v>1345.08</v>
      </c>
      <c r="D14" s="25">
        <v>787.71</v>
      </c>
      <c r="E14" s="25">
        <v>58.562315996074588</v>
      </c>
      <c r="F14" s="27" t="s">
        <v>26</v>
      </c>
      <c r="G14" s="29" t="s">
        <v>25</v>
      </c>
      <c r="H14" s="1"/>
    </row>
    <row r="15" spans="1:8" x14ac:dyDescent="0.2">
      <c r="A15" s="26">
        <v>8</v>
      </c>
      <c r="B15" s="26" t="s">
        <v>19</v>
      </c>
      <c r="C15" s="24">
        <v>1345.08</v>
      </c>
      <c r="D15" s="24">
        <v>787.71</v>
      </c>
      <c r="E15" s="24">
        <v>58.562315996074588</v>
      </c>
      <c r="F15" s="26" t="s">
        <v>26</v>
      </c>
      <c r="G15" s="28" t="s">
        <v>25</v>
      </c>
      <c r="H15" s="1"/>
    </row>
    <row r="16" spans="1:8" x14ac:dyDescent="0.2">
      <c r="A16" s="27">
        <v>9</v>
      </c>
      <c r="B16" s="27" t="s">
        <v>18</v>
      </c>
      <c r="C16" s="25">
        <v>1345.08</v>
      </c>
      <c r="D16" s="25">
        <v>787.71</v>
      </c>
      <c r="E16" s="25">
        <v>58.562315996074588</v>
      </c>
      <c r="F16" s="27" t="s">
        <v>26</v>
      </c>
      <c r="G16" s="29" t="s">
        <v>25</v>
      </c>
      <c r="H16" s="1"/>
    </row>
    <row r="17" spans="1:8" ht="25.5" x14ac:dyDescent="0.2">
      <c r="A17" s="26">
        <v>10</v>
      </c>
      <c r="B17" s="26" t="s">
        <v>32</v>
      </c>
      <c r="C17" s="24">
        <v>178.47</v>
      </c>
      <c r="D17" s="24">
        <v>178.47</v>
      </c>
      <c r="E17" s="24">
        <v>100</v>
      </c>
      <c r="F17" s="26" t="s">
        <v>26</v>
      </c>
      <c r="G17" s="28" t="s">
        <v>25</v>
      </c>
      <c r="H17" s="1"/>
    </row>
    <row r="18" spans="1:8" x14ac:dyDescent="0.2">
      <c r="A18" s="12">
        <v>11</v>
      </c>
      <c r="B18" s="12" t="s">
        <v>18</v>
      </c>
      <c r="C18" s="13">
        <v>178.47</v>
      </c>
      <c r="D18" s="13">
        <v>178.47</v>
      </c>
      <c r="E18" s="13">
        <v>100</v>
      </c>
      <c r="F18" s="12" t="s">
        <v>26</v>
      </c>
      <c r="G18" s="8" t="s">
        <v>25</v>
      </c>
      <c r="H18" s="1"/>
    </row>
    <row r="19" spans="1:8" ht="25.5" x14ac:dyDescent="0.2">
      <c r="A19" s="26">
        <v>12</v>
      </c>
      <c r="B19" s="26" t="s">
        <v>29</v>
      </c>
      <c r="C19" s="24">
        <v>12</v>
      </c>
      <c r="D19" s="24">
        <v>12</v>
      </c>
      <c r="E19" s="24">
        <v>100</v>
      </c>
      <c r="F19" s="26" t="s">
        <v>26</v>
      </c>
      <c r="G19" s="28" t="s">
        <v>25</v>
      </c>
      <c r="H19" s="1"/>
    </row>
    <row r="20" spans="1:8" x14ac:dyDescent="0.2">
      <c r="A20" s="12">
        <v>13</v>
      </c>
      <c r="B20" s="12" t="s">
        <v>18</v>
      </c>
      <c r="C20" s="13">
        <v>12</v>
      </c>
      <c r="D20" s="13">
        <v>12</v>
      </c>
      <c r="E20" s="13">
        <v>100</v>
      </c>
      <c r="F20" s="12" t="s">
        <v>26</v>
      </c>
      <c r="G20" s="8" t="s">
        <v>25</v>
      </c>
      <c r="H20" s="1"/>
    </row>
    <row r="21" spans="1:8" ht="25.5" x14ac:dyDescent="0.2">
      <c r="A21" s="26">
        <v>14</v>
      </c>
      <c r="B21" s="26" t="s">
        <v>9</v>
      </c>
      <c r="C21" s="24">
        <v>1154.6099999999999</v>
      </c>
      <c r="D21" s="24">
        <v>597.24</v>
      </c>
      <c r="E21" s="24">
        <v>51.726557019253249</v>
      </c>
      <c r="F21" s="26" t="s">
        <v>26</v>
      </c>
      <c r="G21" s="28" t="s">
        <v>25</v>
      </c>
      <c r="H21" s="1"/>
    </row>
    <row r="22" spans="1:8" ht="127.5" x14ac:dyDescent="0.2">
      <c r="A22" s="12">
        <v>15</v>
      </c>
      <c r="B22" s="12" t="s">
        <v>18</v>
      </c>
      <c r="C22" s="13">
        <v>1154.6099999999999</v>
      </c>
      <c r="D22" s="13">
        <v>597.24</v>
      </c>
      <c r="E22" s="13">
        <v>51.726557019253249</v>
      </c>
      <c r="F22" s="12" t="s">
        <v>27</v>
      </c>
      <c r="G22" s="8" t="s">
        <v>25</v>
      </c>
      <c r="H22" s="1"/>
    </row>
    <row r="23" spans="1:8" ht="51" x14ac:dyDescent="0.2">
      <c r="A23" s="26">
        <v>16</v>
      </c>
      <c r="B23" s="26" t="s">
        <v>20</v>
      </c>
      <c r="C23" s="24">
        <v>8891.61</v>
      </c>
      <c r="D23" s="24">
        <v>8880.56</v>
      </c>
      <c r="E23" s="24">
        <v>99.875725543517973</v>
      </c>
      <c r="F23" s="26" t="s">
        <v>26</v>
      </c>
      <c r="G23" s="28" t="s">
        <v>25</v>
      </c>
      <c r="H23" s="1"/>
    </row>
    <row r="24" spans="1:8" ht="63.75" x14ac:dyDescent="0.2">
      <c r="A24" s="26">
        <v>17</v>
      </c>
      <c r="B24" s="26" t="s">
        <v>33</v>
      </c>
      <c r="C24" s="24">
        <v>8891.61</v>
      </c>
      <c r="D24" s="24">
        <v>8880.56</v>
      </c>
      <c r="E24" s="24">
        <v>99.875725543517973</v>
      </c>
      <c r="F24" s="26" t="s">
        <v>26</v>
      </c>
      <c r="G24" s="28" t="s">
        <v>25</v>
      </c>
      <c r="H24" s="1"/>
    </row>
    <row r="25" spans="1:8" x14ac:dyDescent="0.2">
      <c r="A25" s="27">
        <v>18</v>
      </c>
      <c r="B25" s="27" t="s">
        <v>18</v>
      </c>
      <c r="C25" s="25">
        <v>8891.61</v>
      </c>
      <c r="D25" s="25">
        <v>8880.56</v>
      </c>
      <c r="E25" s="25">
        <v>99.875725543517973</v>
      </c>
      <c r="F25" s="27" t="s">
        <v>26</v>
      </c>
      <c r="G25" s="29" t="s">
        <v>25</v>
      </c>
      <c r="H25" s="1"/>
    </row>
    <row r="26" spans="1:8" x14ac:dyDescent="0.2">
      <c r="A26" s="26">
        <v>19</v>
      </c>
      <c r="B26" s="26" t="s">
        <v>19</v>
      </c>
      <c r="C26" s="24">
        <v>8891.61</v>
      </c>
      <c r="D26" s="24">
        <v>8880.56</v>
      </c>
      <c r="E26" s="24">
        <v>99.875725543517973</v>
      </c>
      <c r="F26" s="26" t="s">
        <v>26</v>
      </c>
      <c r="G26" s="28" t="s">
        <v>25</v>
      </c>
      <c r="H26" s="1"/>
    </row>
    <row r="27" spans="1:8" x14ac:dyDescent="0.2">
      <c r="A27" s="27">
        <v>20</v>
      </c>
      <c r="B27" s="27" t="s">
        <v>18</v>
      </c>
      <c r="C27" s="25">
        <v>8891.61</v>
      </c>
      <c r="D27" s="25">
        <v>8880.56</v>
      </c>
      <c r="E27" s="25">
        <v>99.875725543517973</v>
      </c>
      <c r="F27" s="27" t="s">
        <v>26</v>
      </c>
      <c r="G27" s="29" t="s">
        <v>25</v>
      </c>
      <c r="H27" s="1"/>
    </row>
    <row r="28" spans="1:8" ht="25.5" x14ac:dyDescent="0.2">
      <c r="A28" s="26">
        <v>21</v>
      </c>
      <c r="B28" s="26" t="s">
        <v>12</v>
      </c>
      <c r="C28" s="24">
        <v>8633.51</v>
      </c>
      <c r="D28" s="24">
        <v>8622.48</v>
      </c>
      <c r="E28" s="24">
        <v>99.872241996592351</v>
      </c>
      <c r="F28" s="26" t="s">
        <v>26</v>
      </c>
      <c r="G28" s="28" t="s">
        <v>25</v>
      </c>
      <c r="H28" s="1"/>
    </row>
    <row r="29" spans="1:8" x14ac:dyDescent="0.2">
      <c r="A29" s="12">
        <v>22</v>
      </c>
      <c r="B29" s="12" t="s">
        <v>18</v>
      </c>
      <c r="C29" s="13">
        <v>8633.51</v>
      </c>
      <c r="D29" s="13">
        <v>8622.48</v>
      </c>
      <c r="E29" s="13">
        <v>99.872241996592351</v>
      </c>
      <c r="F29" s="12" t="s">
        <v>26</v>
      </c>
      <c r="G29" s="8" t="s">
        <v>25</v>
      </c>
      <c r="H29" s="1"/>
    </row>
    <row r="30" spans="1:8" x14ac:dyDescent="0.2">
      <c r="A30" s="26">
        <v>23</v>
      </c>
      <c r="B30" s="26" t="s">
        <v>24</v>
      </c>
      <c r="C30" s="24">
        <v>258.10000000000002</v>
      </c>
      <c r="D30" s="24">
        <v>258.08</v>
      </c>
      <c r="E30" s="24">
        <v>99.992251065478499</v>
      </c>
      <c r="F30" s="26" t="s">
        <v>26</v>
      </c>
      <c r="G30" s="28" t="s">
        <v>25</v>
      </c>
      <c r="H30" s="1"/>
    </row>
    <row r="31" spans="1:8" x14ac:dyDescent="0.2">
      <c r="A31" s="12">
        <v>24</v>
      </c>
      <c r="B31" s="12" t="s">
        <v>18</v>
      </c>
      <c r="C31" s="13">
        <v>258.10000000000002</v>
      </c>
      <c r="D31" s="13">
        <v>258.08</v>
      </c>
      <c r="E31" s="13">
        <v>99.992251065478499</v>
      </c>
      <c r="F31" s="12" t="s">
        <v>26</v>
      </c>
      <c r="G31" s="8" t="s">
        <v>25</v>
      </c>
      <c r="H31" s="1"/>
    </row>
    <row r="32" spans="1:8" x14ac:dyDescent="0.2">
      <c r="A32" s="16"/>
      <c r="B32" s="16"/>
      <c r="C32" s="17"/>
      <c r="D32" s="17"/>
      <c r="E32" s="18"/>
      <c r="F32" s="16"/>
      <c r="G32" s="7"/>
      <c r="H32" s="2"/>
    </row>
    <row r="34" spans="1:4" ht="12.75" customHeight="1" x14ac:dyDescent="0.2">
      <c r="A34" s="14" t="s">
        <v>17</v>
      </c>
      <c r="B34" s="15"/>
      <c r="C34" s="14" t="s">
        <v>10</v>
      </c>
      <c r="D34" s="22"/>
    </row>
    <row r="35" spans="1:4" ht="12.75" customHeight="1" x14ac:dyDescent="0.2">
      <c r="A35" s="15"/>
      <c r="B35" s="15"/>
      <c r="C35" s="22" t="s">
        <v>28</v>
      </c>
      <c r="D35" s="22"/>
    </row>
    <row r="36" spans="1:4" ht="12.75" customHeight="1" x14ac:dyDescent="0.2">
      <c r="C36" s="23"/>
      <c r="D36" s="23"/>
    </row>
    <row r="37" spans="1:4" ht="12.75" customHeight="1" x14ac:dyDescent="0.2">
      <c r="D37" s="22"/>
    </row>
    <row r="38" spans="1:4" ht="12.75" customHeight="1" x14ac:dyDescent="0.2">
      <c r="A38" s="14" t="s">
        <v>34</v>
      </c>
      <c r="B38" s="15"/>
      <c r="C38" s="14" t="s">
        <v>10</v>
      </c>
      <c r="D38" s="22"/>
    </row>
    <row r="39" spans="1:4" ht="12.75" customHeight="1" x14ac:dyDescent="0.2">
      <c r="A39" s="15"/>
      <c r="B39" s="15"/>
      <c r="C39" s="22" t="s">
        <v>28</v>
      </c>
    </row>
  </sheetData>
  <mergeCells count="8">
    <mergeCell ref="A1:F1"/>
    <mergeCell ref="A2:F2"/>
    <mergeCell ref="A3:F3"/>
    <mergeCell ref="A5:A6"/>
    <mergeCell ref="B5:B6"/>
    <mergeCell ref="F5:F6"/>
    <mergeCell ref="C5:E5"/>
    <mergeCell ref="A4:F4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 Илья Владимирович</dc:creator>
  <cp:lastModifiedBy>Пользователь Windows</cp:lastModifiedBy>
  <cp:lastPrinted>2019-01-24T10:43:07Z</cp:lastPrinted>
  <dcterms:created xsi:type="dcterms:W3CDTF">2013-02-21T10:56:44Z</dcterms:created>
  <dcterms:modified xsi:type="dcterms:W3CDTF">2019-01-24T10:43:40Z</dcterms:modified>
</cp:coreProperties>
</file>