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8800" windowHeight="10230"/>
  </bookViews>
  <sheets>
    <sheet name="Итоги СО_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1" l="1"/>
  <c r="X4" i="1" l="1"/>
  <c r="T4" i="1"/>
  <c r="P4" i="1"/>
</calcChain>
</file>

<file path=xl/sharedStrings.xml><?xml version="1.0" encoding="utf-8"?>
<sst xmlns="http://schemas.openxmlformats.org/spreadsheetml/2006/main" count="35" uniqueCount="22">
  <si>
    <t>№</t>
  </si>
  <si>
    <t>Наименование муниципального образования</t>
  </si>
  <si>
    <t>Удовлетворенность качеством автомобильных дорог 2024 год</t>
  </si>
  <si>
    <t>Удовлетворенность качеством транспортного обслуживания 2024 год</t>
  </si>
  <si>
    <t>Всего голосов</t>
  </si>
  <si>
    <t>из них положи-тельных голосов</t>
  </si>
  <si>
    <t>Результат опроса, %</t>
  </si>
  <si>
    <t>предложения по оценке результатов</t>
  </si>
  <si>
    <t>удовлетворительно</t>
  </si>
  <si>
    <t>12.</t>
  </si>
  <si>
    <t>Удовлетворенность по всем видам жилищно-коммунальных услуг</t>
  </si>
  <si>
    <t>Удовлетворенность уровнем организации теплоснабжения (снабжения населения топливом)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</si>
  <si>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</si>
  <si>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</si>
  <si>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</si>
  <si>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Численность населения, принявшего участие в опросе</t>
  </si>
  <si>
    <t>Количество голосов по всем видам жилищно-коммунальных услуг</t>
  </si>
  <si>
    <t>Количество голосов</t>
  </si>
  <si>
    <t>Численость населения, принявшего участие в опросе</t>
  </si>
  <si>
    <t>% участия в опросах от совершенолетнего населения (в 2024 году)</t>
  </si>
  <si>
    <t>Березовский муниципальный округ Свердловской области</t>
  </si>
  <si>
    <t xml:space="preserve"> Численность совершеннолетнего населения (данные на 01.01.2024)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</si>
</sst>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>
    <font>
      <sz val="11"/>
      <color theme="1"/>
      <name val="Calibri"/>
      <family val="2"/>
      <charset val="204"/>
      <scheme val="minor"/>
    </font>
    <font>
      <b/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0" fillId="0" borderId="0" xfId="0" applyNumberFormat="1"/>
    <xf numFmtId="3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1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="77" zoomScaleNormal="77" workbookViewId="0">
      <selection activeCell="H13" sqref="H13"/>
    </sheetView>
  </sheetViews>
  <sheetFormatPr defaultRowHeight="15"/>
  <cols>
    <col min="1" max="1" width="4.42578125" bestFit="1" customWidth="1"/>
    <col min="2" max="2" width="27" customWidth="1"/>
    <col min="3" max="3" width="15" customWidth="1"/>
    <col min="4" max="4" width="17.42578125" customWidth="1"/>
    <col min="5" max="5" width="11.5703125" customWidth="1"/>
    <col min="6" max="6" width="13.85546875" customWidth="1"/>
    <col min="7" max="7" width="12.28515625" customWidth="1"/>
    <col min="8" max="8" width="14.42578125" customWidth="1"/>
    <col min="9" max="9" width="11.140625" customWidth="1"/>
    <col min="10" max="10" width="14.85546875" customWidth="1"/>
    <col min="11" max="11" width="11.140625" customWidth="1"/>
    <col min="12" max="12" width="13.7109375" customWidth="1"/>
    <col min="13" max="14" width="12.140625" customWidth="1"/>
    <col min="15" max="15" width="11" customWidth="1"/>
    <col min="16" max="16" width="12.7109375" customWidth="1"/>
    <col min="17" max="17" width="12.42578125" customWidth="1"/>
    <col min="18" max="18" width="11.7109375" customWidth="1"/>
    <col min="19" max="19" width="13.42578125" customWidth="1"/>
    <col min="20" max="20" width="12" customWidth="1"/>
    <col min="21" max="21" width="12.42578125" customWidth="1"/>
    <col min="22" max="22" width="17.28515625" customWidth="1"/>
    <col min="23" max="23" width="17.85546875" customWidth="1"/>
    <col min="24" max="24" width="15.7109375" customWidth="1"/>
  </cols>
  <sheetData>
    <row r="1" spans="1:24" ht="19.5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</row>
    <row r="2" spans="1:24" ht="127.5" customHeight="1" thickBot="1">
      <c r="A2" s="5" t="s">
        <v>0</v>
      </c>
      <c r="B2" s="6" t="s">
        <v>1</v>
      </c>
      <c r="C2" s="7" t="s">
        <v>10</v>
      </c>
      <c r="D2" s="8"/>
      <c r="E2" s="8"/>
      <c r="F2" s="9" t="s">
        <v>11</v>
      </c>
      <c r="G2" s="10"/>
      <c r="H2" s="9" t="s">
        <v>12</v>
      </c>
      <c r="I2" s="10"/>
      <c r="J2" s="9" t="s">
        <v>13</v>
      </c>
      <c r="K2" s="10"/>
      <c r="L2" s="9" t="s">
        <v>14</v>
      </c>
      <c r="M2" s="10"/>
      <c r="N2" s="11" t="s">
        <v>2</v>
      </c>
      <c r="O2" s="12"/>
      <c r="P2" s="12"/>
      <c r="Q2" s="13"/>
      <c r="R2" s="11" t="s">
        <v>3</v>
      </c>
      <c r="S2" s="12"/>
      <c r="T2" s="12"/>
      <c r="U2" s="13"/>
      <c r="V2" s="14" t="s">
        <v>21</v>
      </c>
      <c r="W2" s="14" t="s">
        <v>18</v>
      </c>
      <c r="X2" s="15" t="s">
        <v>19</v>
      </c>
    </row>
    <row r="3" spans="1:24" ht="126" customHeight="1" thickBot="1">
      <c r="A3" s="16"/>
      <c r="B3" s="17"/>
      <c r="C3" s="18" t="s">
        <v>15</v>
      </c>
      <c r="D3" s="19" t="s">
        <v>16</v>
      </c>
      <c r="E3" s="20" t="s">
        <v>6</v>
      </c>
      <c r="F3" s="18" t="s">
        <v>17</v>
      </c>
      <c r="G3" s="21" t="s">
        <v>6</v>
      </c>
      <c r="H3" s="18" t="s">
        <v>17</v>
      </c>
      <c r="I3" s="21" t="s">
        <v>6</v>
      </c>
      <c r="J3" s="22" t="s">
        <v>17</v>
      </c>
      <c r="K3" s="23" t="s">
        <v>6</v>
      </c>
      <c r="L3" s="24" t="s">
        <v>17</v>
      </c>
      <c r="M3" s="21" t="s">
        <v>6</v>
      </c>
      <c r="N3" s="25" t="s">
        <v>4</v>
      </c>
      <c r="O3" s="26" t="s">
        <v>5</v>
      </c>
      <c r="P3" s="27" t="s">
        <v>6</v>
      </c>
      <c r="Q3" s="28" t="s">
        <v>7</v>
      </c>
      <c r="R3" s="25" t="s">
        <v>4</v>
      </c>
      <c r="S3" s="26" t="s">
        <v>5</v>
      </c>
      <c r="T3" s="27" t="s">
        <v>6</v>
      </c>
      <c r="U3" s="28" t="s">
        <v>7</v>
      </c>
      <c r="V3" s="29"/>
      <c r="W3" s="29"/>
      <c r="X3" s="30"/>
    </row>
    <row r="4" spans="1:24" ht="53.25" customHeight="1">
      <c r="A4" s="31" t="s">
        <v>9</v>
      </c>
      <c r="B4" s="32" t="s">
        <v>20</v>
      </c>
      <c r="C4" s="33">
        <v>271</v>
      </c>
      <c r="D4" s="34">
        <v>1326</v>
      </c>
      <c r="E4" s="35">
        <v>82.88</v>
      </c>
      <c r="F4" s="33">
        <v>271</v>
      </c>
      <c r="G4" s="36">
        <v>77.12</v>
      </c>
      <c r="H4" s="33">
        <v>532</v>
      </c>
      <c r="I4" s="36">
        <v>82.14</v>
      </c>
      <c r="J4" s="33">
        <v>262</v>
      </c>
      <c r="K4" s="36">
        <v>83.59</v>
      </c>
      <c r="L4" s="37">
        <v>261</v>
      </c>
      <c r="M4" s="36">
        <v>89.66</v>
      </c>
      <c r="N4" s="33">
        <v>175</v>
      </c>
      <c r="O4" s="34">
        <v>64</v>
      </c>
      <c r="P4" s="38">
        <f t="shared" ref="P4" si="0">(O4/N4)</f>
        <v>0.36571428571428571</v>
      </c>
      <c r="Q4" s="39" t="s">
        <v>8</v>
      </c>
      <c r="R4" s="40">
        <v>1384</v>
      </c>
      <c r="S4" s="41">
        <v>1156</v>
      </c>
      <c r="T4" s="42">
        <f t="shared" ref="T4" si="1">S4/R4</f>
        <v>0.83526011560693647</v>
      </c>
      <c r="U4" s="43" t="s">
        <v>8</v>
      </c>
      <c r="V4" s="33">
        <v>58069</v>
      </c>
      <c r="W4" s="44">
        <f t="shared" ref="W4" si="2">D4+N4+R4</f>
        <v>2885</v>
      </c>
      <c r="X4" s="45">
        <f t="shared" ref="X4" si="3">W4/V4*100</f>
        <v>4.9682274535466426</v>
      </c>
    </row>
    <row r="5" spans="1:24" ht="18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6"/>
      <c r="X5" s="4"/>
    </row>
    <row r="6" spans="1:24">
      <c r="O6" s="1"/>
      <c r="W6" s="2"/>
    </row>
  </sheetData>
  <mergeCells count="12">
    <mergeCell ref="V2:V3"/>
    <mergeCell ref="W2:W3"/>
    <mergeCell ref="X2:X3"/>
    <mergeCell ref="A2:A3"/>
    <mergeCell ref="B2:B3"/>
    <mergeCell ref="N2:Q2"/>
    <mergeCell ref="R2:U2"/>
    <mergeCell ref="C2:E2"/>
    <mergeCell ref="F2:G2"/>
    <mergeCell ref="H2:I2"/>
    <mergeCell ref="J2:K2"/>
    <mergeCell ref="L2:M2"/>
  </mergeCells>
  <pageMargins left="0.7" right="0.7" top="0.75" bottom="0.75" header="0.3" footer="0.3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Итоги СО_2024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Контобойцева Анна Евгеньевна</dc:creator>
  <cp:lastModifiedBy>Пользователь Windows</cp:lastModifiedBy>
  <cp:lastPrinted>2025-01-28T12:34:28Z</cp:lastPrinted>
  <dcterms:created xsi:type="dcterms:W3CDTF">2025-01-21T08:20:46Z</dcterms:created>
  <dcterms:modified xsi:type="dcterms:W3CDTF">2025-01-30T12:20:24Z</dcterms:modified>
</cp:coreProperties>
</file>