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kulakova\Desktop\"/>
    </mc:Choice>
  </mc:AlternateContent>
  <bookViews>
    <workbookView xWindow="0" yWindow="0" windowWidth="2157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N24" i="1"/>
  <c r="E24" i="1"/>
  <c r="N23" i="1"/>
  <c r="K23" i="1"/>
  <c r="H23" i="1"/>
  <c r="E23" i="1"/>
  <c r="N22" i="1"/>
  <c r="K22" i="1"/>
  <c r="H22" i="1"/>
  <c r="E22" i="1"/>
  <c r="N20" i="1"/>
  <c r="E20" i="1"/>
  <c r="N19" i="1"/>
  <c r="K19" i="1"/>
  <c r="E19" i="1"/>
  <c r="N18" i="1"/>
  <c r="K18" i="1"/>
  <c r="H18" i="1"/>
  <c r="E18" i="1"/>
  <c r="N16" i="1"/>
  <c r="E16" i="1"/>
  <c r="N15" i="1"/>
  <c r="E15" i="1"/>
  <c r="N14" i="1"/>
  <c r="E14" i="1"/>
  <c r="N12" i="1"/>
  <c r="K12" i="1"/>
  <c r="E12" i="1"/>
  <c r="N11" i="1"/>
  <c r="E11" i="1"/>
  <c r="N10" i="1"/>
  <c r="K10" i="1"/>
  <c r="E10" i="1"/>
  <c r="N9" i="1"/>
  <c r="K9" i="1"/>
  <c r="E9" i="1"/>
  <c r="N7" i="1"/>
  <c r="K7" i="1"/>
  <c r="H7" i="1"/>
  <c r="E7" i="1"/>
</calcChain>
</file>

<file path=xl/sharedStrings.xml><?xml version="1.0" encoding="utf-8"?>
<sst xmlns="http://schemas.openxmlformats.org/spreadsheetml/2006/main" count="62" uniqueCount="47">
  <si>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</si>
  <si>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>ЗА 12 МЕСЯЦЕВ 2022 ГОДА</t>
  </si>
  <si>
    <t>тыс. рублей</t>
  </si>
  <si>
    <t xml:space="preserve"> № строки</t>
  </si>
  <si>
    <t>Наименование объекта капитального строительства</t>
  </si>
  <si>
    <t>Всего, в том числе</t>
  </si>
  <si>
    <t>Федеральный бюджет</t>
  </si>
  <si>
    <t>Областной бюджет</t>
  </si>
  <si>
    <t>Местный бюджет</t>
  </si>
  <si>
    <t>Внебюджетные источники</t>
  </si>
  <si>
    <t>план</t>
  </si>
  <si>
    <t>факт</t>
  </si>
  <si>
    <t>процент выполнения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</si>
  <si>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</si>
  <si>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Всего</t>
  </si>
  <si>
    <t>Подпрограмма 3 «Обеспечение и развитие дорожного хозяйства, систем наружного освещения и благоустройства»</t>
  </si>
  <si>
    <t>Всего, в т.ч.</t>
  </si>
  <si>
    <t>3.8.</t>
  </si>
  <si>
    <t>Строительство автомобильной дороги  по проспекту Александровский  в г.Березовский Свердловской области</t>
  </si>
  <si>
    <t>3.8.1.</t>
  </si>
  <si>
    <t>Осуществление строительного контроля на объекте: «Строительство автомобильной дороги  по проспекту Александровский  в г.Березовский Свердловской области»</t>
  </si>
  <si>
    <t>3.8.2.</t>
  </si>
  <si>
    <t>Строительство автомобильной дороги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</si>
  <si>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</si>
  <si>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</si>
  <si>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>Строительство многоквартирного жилого дома в поселке Лосиный</t>
  </si>
  <si>
    <t>6.1.7.</t>
  </si>
  <si>
    <t>Строительство многоквартирного жилого дома в поселке Монетный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</si>
  <si>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</si>
  <si>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7.1.</t>
  </si>
  <si>
    <t>Реконструкция очистных сооружений канализации МУП БВКХ «Водоканал» г.Березовский. Корректировка</t>
  </si>
  <si>
    <t>7.1.1.</t>
  </si>
  <si>
    <t>В т.ч. ведение авторского надзора</t>
  </si>
  <si>
    <t>7.4.</t>
  </si>
  <si>
    <t>Выполнение мероприятий по реконструкции ПС «Южная» и ПС «Северная»</t>
  </si>
  <si>
    <t>7.5.</t>
  </si>
  <si>
    <t>Насосная станция II-го подъёма «Лесхоз», расположенная по адресу: Свердловская область, г. Березовский, пос. Монетный, ул. Рудничная, д.51, Лит. Б</t>
  </si>
  <si>
    <t>7.5.1.</t>
  </si>
  <si>
    <t>Выполнение строительно-монтажных работ</t>
  </si>
  <si>
    <t>7.5.2.</t>
  </si>
  <si>
    <t xml:space="preserve">Осуществление строительного контроля </t>
  </si>
  <si>
    <t>Подпрограмма 9 «Социальная поддержка и социальное обслуживание населения»</t>
  </si>
  <si>
    <t>9.1.</t>
  </si>
  <si>
    <t>Обеспечение жильем отдельных категорий работников бюджетной сферы</t>
  </si>
  <si>
    <t>Главный специалист отдела экономики и прогнозирования администрации Березовского городского округа</t>
  </si>
  <si>
    <t>________________________</t>
  </si>
  <si>
    <t>О.Ю.Кулакова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</si>
</sst>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Fill="1" applyAlignment="1">
      <alignment horizontal="center" vertical="top"/>
    </xf>
    <xf numFmtId="2" fontId="3" fillId="0" borderId="1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2" fontId="3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6" workbookViewId="0">
      <selection activeCell="R6" sqref="R6"/>
    </sheetView>
  </sheetViews>
  <sheetFormatPr defaultRowHeight="15" x14ac:dyDescent="0.25"/>
  <cols>
    <col min="2" max="2" width="22.85546875" customWidth="1"/>
  </cols>
  <sheetData>
    <row r="1" spans="1:17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25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 t="s">
        <v>2</v>
      </c>
      <c r="P3" s="6"/>
      <c r="Q3" s="6"/>
    </row>
    <row r="4" spans="1:17" x14ac:dyDescent="0.25">
      <c r="A4" s="7" t="s">
        <v>3</v>
      </c>
      <c r="B4" s="7" t="s">
        <v>4</v>
      </c>
      <c r="C4" s="8" t="s">
        <v>5</v>
      </c>
      <c r="D4" s="9"/>
      <c r="E4" s="10"/>
      <c r="F4" s="8" t="s">
        <v>6</v>
      </c>
      <c r="G4" s="9"/>
      <c r="H4" s="10"/>
      <c r="I4" s="8" t="s">
        <v>7</v>
      </c>
      <c r="J4" s="9"/>
      <c r="K4" s="10"/>
      <c r="L4" s="8" t="s">
        <v>8</v>
      </c>
      <c r="M4" s="9"/>
      <c r="N4" s="10"/>
      <c r="O4" s="11" t="s">
        <v>9</v>
      </c>
      <c r="P4" s="11"/>
      <c r="Q4" s="11"/>
    </row>
    <row r="5" spans="1:17" ht="38.25" x14ac:dyDescent="0.25">
      <c r="A5" s="12"/>
      <c r="B5" s="12"/>
      <c r="C5" s="13" t="s">
        <v>10</v>
      </c>
      <c r="D5" s="13" t="s">
        <v>11</v>
      </c>
      <c r="E5" s="13" t="s">
        <v>12</v>
      </c>
      <c r="F5" s="13" t="s">
        <v>10</v>
      </c>
      <c r="G5" s="13" t="s">
        <v>11</v>
      </c>
      <c r="H5" s="13" t="s">
        <v>12</v>
      </c>
      <c r="I5" s="13" t="s">
        <v>10</v>
      </c>
      <c r="J5" s="13" t="s">
        <v>11</v>
      </c>
      <c r="K5" s="13" t="s">
        <v>12</v>
      </c>
      <c r="L5" s="13" t="s">
        <v>10</v>
      </c>
      <c r="M5" s="13" t="s">
        <v>11</v>
      </c>
      <c r="N5" s="13" t="s">
        <v>12</v>
      </c>
      <c r="O5" s="13" t="s">
        <v>10</v>
      </c>
      <c r="P5" s="13" t="s">
        <v>11</v>
      </c>
      <c r="Q5" s="13" t="s">
        <v>12</v>
      </c>
    </row>
    <row r="6" spans="1:17" x14ac:dyDescent="0.25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1:17" x14ac:dyDescent="0.25">
      <c r="A7" s="17"/>
      <c r="B7" s="18" t="s">
        <v>14</v>
      </c>
      <c r="C7" s="13">
        <v>427741.81</v>
      </c>
      <c r="D7" s="13">
        <v>318687.59999999998</v>
      </c>
      <c r="E7" s="13">
        <f>D7/C7*100</f>
        <v>74.504664390885694</v>
      </c>
      <c r="F7" s="13">
        <v>32589.8</v>
      </c>
      <c r="G7" s="13">
        <v>30299.45</v>
      </c>
      <c r="H7" s="13">
        <f>G7/F7*100</f>
        <v>92.972187616984456</v>
      </c>
      <c r="I7" s="13">
        <v>254636.87</v>
      </c>
      <c r="J7" s="13">
        <v>145623.92000000001</v>
      </c>
      <c r="K7" s="13">
        <f>J7/I7*100</f>
        <v>57.188858785453981</v>
      </c>
      <c r="L7" s="13">
        <v>140756.93</v>
      </c>
      <c r="M7" s="13">
        <v>132069.4</v>
      </c>
      <c r="N7" s="13">
        <f>M7/L7*100</f>
        <v>93.827991275456199</v>
      </c>
      <c r="O7" s="13">
        <v>0</v>
      </c>
      <c r="P7" s="13">
        <v>0</v>
      </c>
      <c r="Q7" s="13">
        <v>0</v>
      </c>
    </row>
    <row r="8" spans="1:17" x14ac:dyDescent="0.25">
      <c r="A8" s="14" t="s">
        <v>15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1:17" ht="25.5" x14ac:dyDescent="0.25">
      <c r="A9" s="17"/>
      <c r="B9" s="18" t="s">
        <v>16</v>
      </c>
      <c r="C9" s="13">
        <v>38439.71</v>
      </c>
      <c r="D9" s="13">
        <v>33889.99</v>
      </c>
      <c r="E9" s="13">
        <f>D9/C9*100</f>
        <v>88.164010602577378</v>
      </c>
      <c r="F9" s="13">
        <v>0</v>
      </c>
      <c r="G9" s="13">
        <v>0</v>
      </c>
      <c r="H9" s="13">
        <v>0</v>
      </c>
      <c r="I9" s="13">
        <v>36000</v>
      </c>
      <c r="J9" s="13">
        <v>27475.261999999999</v>
      </c>
      <c r="K9" s="13">
        <f>J9/I9*100</f>
        <v>76.320172222222212</v>
      </c>
      <c r="L9" s="13">
        <v>2681.5</v>
      </c>
      <c r="M9" s="13">
        <v>2219.9</v>
      </c>
      <c r="N9" s="13">
        <f>M9/L9*100</f>
        <v>82.785754242028716</v>
      </c>
      <c r="O9" s="13">
        <v>0</v>
      </c>
      <c r="P9" s="13">
        <v>0</v>
      </c>
      <c r="Q9" s="13">
        <v>0</v>
      </c>
    </row>
    <row r="10" spans="1:17" ht="83.25" customHeight="1" x14ac:dyDescent="0.25">
      <c r="A10" s="17" t="s">
        <v>17</v>
      </c>
      <c r="B10" s="18" t="s">
        <v>18</v>
      </c>
      <c r="C10" s="13">
        <v>38439.71</v>
      </c>
      <c r="D10" s="13">
        <v>29560.06236</v>
      </c>
      <c r="E10" s="13">
        <f>D10/C10*100</f>
        <v>76.899805851813142</v>
      </c>
      <c r="F10" s="13">
        <v>0</v>
      </c>
      <c r="G10" s="13">
        <v>0</v>
      </c>
      <c r="H10" s="13">
        <v>0</v>
      </c>
      <c r="I10" s="13">
        <v>36000</v>
      </c>
      <c r="J10" s="13">
        <v>27475.261999999999</v>
      </c>
      <c r="K10" s="13">
        <f>J10/I10*100</f>
        <v>76.320172222222212</v>
      </c>
      <c r="L10" s="13">
        <v>2681.5</v>
      </c>
      <c r="M10" s="13">
        <v>2219.9</v>
      </c>
      <c r="N10" s="13">
        <f>M10/L10*100</f>
        <v>82.785754242028716</v>
      </c>
      <c r="O10" s="13">
        <v>0</v>
      </c>
      <c r="P10" s="13">
        <v>0</v>
      </c>
      <c r="Q10" s="13">
        <v>0</v>
      </c>
    </row>
    <row r="11" spans="1:17" ht="106.5" customHeight="1" x14ac:dyDescent="0.25">
      <c r="A11" s="17" t="s">
        <v>19</v>
      </c>
      <c r="B11" s="18" t="s">
        <v>20</v>
      </c>
      <c r="C11" s="13">
        <v>693</v>
      </c>
      <c r="D11" s="13">
        <v>693</v>
      </c>
      <c r="E11" s="13">
        <f>D11/C11*100</f>
        <v>100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693</v>
      </c>
      <c r="M11" s="13">
        <v>693</v>
      </c>
      <c r="N11" s="13">
        <f>M11/L11*100</f>
        <v>100</v>
      </c>
      <c r="O11" s="13">
        <v>0</v>
      </c>
      <c r="P11" s="13">
        <v>0</v>
      </c>
      <c r="Q11" s="13">
        <v>0</v>
      </c>
    </row>
    <row r="12" spans="1:17" ht="38.25" customHeight="1" x14ac:dyDescent="0.25">
      <c r="A12" s="17" t="s">
        <v>21</v>
      </c>
      <c r="B12" s="18" t="s">
        <v>22</v>
      </c>
      <c r="C12" s="13">
        <v>37746.71</v>
      </c>
      <c r="D12" s="13">
        <v>33196.99</v>
      </c>
      <c r="E12" s="13">
        <f>D12/C12*100</f>
        <v>87.94671111733976</v>
      </c>
      <c r="F12" s="13">
        <v>0</v>
      </c>
      <c r="G12" s="13">
        <v>0</v>
      </c>
      <c r="H12" s="13">
        <v>0</v>
      </c>
      <c r="I12" s="13">
        <v>36000</v>
      </c>
      <c r="J12" s="13">
        <v>27475.261999999999</v>
      </c>
      <c r="K12" s="13">
        <f>J12/I12*100</f>
        <v>76.320172222222212</v>
      </c>
      <c r="L12" s="13">
        <v>1988.5</v>
      </c>
      <c r="M12" s="13">
        <v>1526.8979999999999</v>
      </c>
      <c r="N12" s="13">
        <f>M12/L12*100</f>
        <v>76.786421926074922</v>
      </c>
      <c r="O12" s="13">
        <v>0</v>
      </c>
      <c r="P12" s="13">
        <v>0</v>
      </c>
      <c r="Q12" s="13">
        <v>0</v>
      </c>
    </row>
    <row r="13" spans="1:17" x14ac:dyDescent="0.25">
      <c r="A13" s="14" t="s">
        <v>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</row>
    <row r="14" spans="1:17" ht="25.5" x14ac:dyDescent="0.25">
      <c r="A14" s="19"/>
      <c r="B14" s="20" t="s">
        <v>16</v>
      </c>
      <c r="C14" s="13">
        <v>993.41</v>
      </c>
      <c r="D14" s="13">
        <v>910.09</v>
      </c>
      <c r="E14" s="13">
        <f>D14/C14*100</f>
        <v>91.61272787670751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993.41</v>
      </c>
      <c r="M14" s="13">
        <v>910.09</v>
      </c>
      <c r="N14" s="13">
        <f>M14/L14*100</f>
        <v>91.61272787670751</v>
      </c>
      <c r="O14" s="13">
        <v>0</v>
      </c>
      <c r="P14" s="13">
        <v>0</v>
      </c>
      <c r="Q14" s="13">
        <v>0</v>
      </c>
    </row>
    <row r="15" spans="1:17" ht="45.75" customHeight="1" x14ac:dyDescent="0.25">
      <c r="A15" s="19" t="s">
        <v>24</v>
      </c>
      <c r="B15" s="20" t="s">
        <v>25</v>
      </c>
      <c r="C15" s="13">
        <v>841.91147000000001</v>
      </c>
      <c r="D15" s="13">
        <v>841.91147000000001</v>
      </c>
      <c r="E15" s="13">
        <f>D15/C15*100</f>
        <v>100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841.91147000000001</v>
      </c>
      <c r="M15" s="13">
        <v>841.91147000000001</v>
      </c>
      <c r="N15" s="13">
        <f>M15/L15*100</f>
        <v>100</v>
      </c>
      <c r="O15" s="13">
        <v>0</v>
      </c>
      <c r="P15" s="13">
        <v>0</v>
      </c>
      <c r="Q15" s="13">
        <v>0</v>
      </c>
    </row>
    <row r="16" spans="1:17" ht="49.5" customHeight="1" x14ac:dyDescent="0.25">
      <c r="A16" s="19" t="s">
        <v>26</v>
      </c>
      <c r="B16" s="20" t="s">
        <v>27</v>
      </c>
      <c r="C16" s="13">
        <v>151.5</v>
      </c>
      <c r="D16" s="13">
        <v>68.180000000000007</v>
      </c>
      <c r="E16" s="13">
        <f>D16/C16*100</f>
        <v>45.003300330033007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151.5</v>
      </c>
      <c r="M16" s="13">
        <v>68.180000000000007</v>
      </c>
      <c r="N16" s="13">
        <f>M16/L16*100</f>
        <v>45.003300330033007</v>
      </c>
      <c r="O16" s="13">
        <v>0</v>
      </c>
      <c r="P16" s="13">
        <v>0</v>
      </c>
      <c r="Q16" s="13">
        <v>0</v>
      </c>
    </row>
    <row r="17" spans="1:17" x14ac:dyDescent="0.25">
      <c r="A17" s="14" t="s">
        <v>28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</row>
    <row r="18" spans="1:17" ht="25.5" x14ac:dyDescent="0.25">
      <c r="A18" s="19"/>
      <c r="B18" s="20" t="s">
        <v>16</v>
      </c>
      <c r="C18" s="13">
        <v>381808.69</v>
      </c>
      <c r="D18" s="13">
        <v>277387.52000000002</v>
      </c>
      <c r="E18" s="13">
        <f>D18/C18*100</f>
        <v>72.65091844818933</v>
      </c>
      <c r="F18" s="13">
        <v>32589.8</v>
      </c>
      <c r="G18" s="13">
        <v>30299.45</v>
      </c>
      <c r="H18" s="13">
        <f>G18/F18*100</f>
        <v>92.972187616984456</v>
      </c>
      <c r="I18" s="13">
        <v>218636.87</v>
      </c>
      <c r="J18" s="13">
        <v>118148.66</v>
      </c>
      <c r="K18" s="13">
        <f>J18/I18*100</f>
        <v>54.038762995463664</v>
      </c>
      <c r="L18" s="13">
        <v>130582.02</v>
      </c>
      <c r="M18" s="13">
        <v>128939.41</v>
      </c>
      <c r="N18" s="13">
        <f t="shared" ref="N18:N24" si="0">M18/L18*100</f>
        <v>98.742085625570809</v>
      </c>
      <c r="O18" s="13">
        <v>0</v>
      </c>
      <c r="P18" s="13">
        <v>0</v>
      </c>
      <c r="Q18" s="13">
        <v>0</v>
      </c>
    </row>
    <row r="19" spans="1:17" ht="66" customHeight="1" x14ac:dyDescent="0.25">
      <c r="A19" s="19" t="s">
        <v>29</v>
      </c>
      <c r="B19" s="20" t="s">
        <v>30</v>
      </c>
      <c r="C19" s="13">
        <v>306390.78526999999</v>
      </c>
      <c r="D19" s="13">
        <v>205487.81</v>
      </c>
      <c r="E19" s="13">
        <f>D19/C19*100</f>
        <v>67.067229133186387</v>
      </c>
      <c r="F19" s="13">
        <v>0</v>
      </c>
      <c r="G19" s="13">
        <v>0</v>
      </c>
      <c r="H19" s="13">
        <v>0</v>
      </c>
      <c r="I19" s="13">
        <v>216183.96960000001</v>
      </c>
      <c r="J19" s="13">
        <v>115868.15</v>
      </c>
      <c r="K19" s="13">
        <f>J19/I19*100</f>
        <v>53.597012865656993</v>
      </c>
      <c r="L19" s="13">
        <v>90206.815669999996</v>
      </c>
      <c r="M19" s="13">
        <v>89619.66</v>
      </c>
      <c r="N19" s="13">
        <f t="shared" si="0"/>
        <v>99.349100546739223</v>
      </c>
      <c r="O19" s="13">
        <v>0</v>
      </c>
      <c r="P19" s="13">
        <v>0</v>
      </c>
      <c r="Q19" s="13">
        <v>0</v>
      </c>
    </row>
    <row r="20" spans="1:17" ht="27" customHeight="1" x14ac:dyDescent="0.25">
      <c r="A20" s="19" t="s">
        <v>31</v>
      </c>
      <c r="B20" s="20" t="s">
        <v>32</v>
      </c>
      <c r="C20" s="13">
        <v>603.57267000000002</v>
      </c>
      <c r="D20" s="13">
        <v>16.420819999999999</v>
      </c>
      <c r="E20" s="13">
        <f t="shared" ref="E20:E24" si="1">D20/C20*100</f>
        <v>2.7206036350187954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603.57267000000002</v>
      </c>
      <c r="M20" s="13">
        <v>16.420819999999999</v>
      </c>
      <c r="N20" s="13">
        <f t="shared" si="0"/>
        <v>2.7206036350187954</v>
      </c>
      <c r="O20" s="13">
        <v>0</v>
      </c>
      <c r="P20" s="13">
        <v>0</v>
      </c>
      <c r="Q20" s="13">
        <v>0</v>
      </c>
    </row>
    <row r="21" spans="1:17" ht="45" customHeight="1" x14ac:dyDescent="0.25">
      <c r="A21" s="19" t="s">
        <v>33</v>
      </c>
      <c r="B21" s="20" t="s">
        <v>34</v>
      </c>
      <c r="C21" s="13">
        <v>24300</v>
      </c>
      <c r="D21" s="13">
        <v>24300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21">
        <v>24300</v>
      </c>
      <c r="M21" s="21">
        <v>24300</v>
      </c>
      <c r="N21" s="13">
        <v>0</v>
      </c>
      <c r="O21" s="13">
        <v>0</v>
      </c>
      <c r="P21" s="13">
        <v>0</v>
      </c>
      <c r="Q21" s="13">
        <v>0</v>
      </c>
    </row>
    <row r="22" spans="1:17" ht="93" customHeight="1" x14ac:dyDescent="0.25">
      <c r="A22" s="19" t="s">
        <v>35</v>
      </c>
      <c r="B22" s="20" t="s">
        <v>36</v>
      </c>
      <c r="C22" s="13">
        <v>51117.9</v>
      </c>
      <c r="D22" s="13">
        <v>47599.71</v>
      </c>
      <c r="E22" s="13">
        <f>D22/C22*100</f>
        <v>93.11749895829054</v>
      </c>
      <c r="F22" s="13">
        <v>32589.8</v>
      </c>
      <c r="G22" s="13">
        <v>30299.45</v>
      </c>
      <c r="H22" s="13">
        <f>G22/F22*100</f>
        <v>92.972187616984456</v>
      </c>
      <c r="I22" s="13">
        <v>2452.9</v>
      </c>
      <c r="J22" s="13">
        <v>2280.5100000000002</v>
      </c>
      <c r="K22" s="13">
        <f t="shared" ref="K22:K23" si="2">J22/I22*100</f>
        <v>92.971992335602764</v>
      </c>
      <c r="L22" s="13">
        <v>16075.2</v>
      </c>
      <c r="M22" s="13">
        <v>15019.75</v>
      </c>
      <c r="N22" s="13">
        <f>M22/L22*100</f>
        <v>93.434296307355424</v>
      </c>
      <c r="O22" s="13">
        <v>0</v>
      </c>
      <c r="P22" s="13">
        <v>0</v>
      </c>
      <c r="Q22" s="13">
        <v>0</v>
      </c>
    </row>
    <row r="23" spans="1:17" ht="29.25" customHeight="1" x14ac:dyDescent="0.25">
      <c r="A23" s="19" t="s">
        <v>37</v>
      </c>
      <c r="B23" s="20" t="s">
        <v>38</v>
      </c>
      <c r="C23" s="13">
        <v>50061</v>
      </c>
      <c r="D23" s="13">
        <v>46542.8</v>
      </c>
      <c r="E23" s="13">
        <f t="shared" si="1"/>
        <v>92.972173947783716</v>
      </c>
      <c r="F23" s="13">
        <v>32589.8</v>
      </c>
      <c r="G23" s="13">
        <v>30299.45</v>
      </c>
      <c r="H23" s="13">
        <f>G23/F23*100</f>
        <v>92.972187616984456</v>
      </c>
      <c r="I23" s="13">
        <v>2452.9</v>
      </c>
      <c r="J23" s="13">
        <v>2280.5100000000002</v>
      </c>
      <c r="K23" s="13">
        <f t="shared" si="2"/>
        <v>92.971992335602764</v>
      </c>
      <c r="L23" s="13">
        <v>15018.3</v>
      </c>
      <c r="M23" s="13">
        <v>13962.84</v>
      </c>
      <c r="N23" s="13">
        <f t="shared" si="0"/>
        <v>92.972173947783716</v>
      </c>
      <c r="O23" s="13">
        <v>0</v>
      </c>
      <c r="P23" s="13">
        <v>0</v>
      </c>
      <c r="Q23" s="13">
        <v>0</v>
      </c>
    </row>
    <row r="24" spans="1:17" ht="30.75" customHeight="1" x14ac:dyDescent="0.25">
      <c r="A24" s="19" t="s">
        <v>39</v>
      </c>
      <c r="B24" s="20" t="s">
        <v>40</v>
      </c>
      <c r="C24" s="13">
        <v>1056.9100000000001</v>
      </c>
      <c r="D24" s="13">
        <v>1056.9100000000001</v>
      </c>
      <c r="E24" s="13">
        <f t="shared" si="1"/>
        <v>100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1056.9100000000001</v>
      </c>
      <c r="M24" s="13">
        <v>1056.9100000000001</v>
      </c>
      <c r="N24" s="13">
        <f t="shared" si="0"/>
        <v>100</v>
      </c>
      <c r="O24" s="13">
        <v>0</v>
      </c>
      <c r="P24" s="13">
        <v>0</v>
      </c>
      <c r="Q24" s="13">
        <v>0</v>
      </c>
    </row>
    <row r="25" spans="1:17" x14ac:dyDescent="0.25">
      <c r="A25" s="14" t="s">
        <v>41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7" ht="54.75" customHeight="1" x14ac:dyDescent="0.25">
      <c r="A26" s="19" t="s">
        <v>42</v>
      </c>
      <c r="B26" s="20" t="s">
        <v>43</v>
      </c>
      <c r="C26" s="13">
        <v>6500</v>
      </c>
      <c r="D26" s="13">
        <v>6500</v>
      </c>
      <c r="E26" s="13">
        <f>D26/C26*100</f>
        <v>100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6500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t="15.75" x14ac:dyDescent="0.25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.75" x14ac:dyDescent="0.25">
      <c r="A28" s="22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5.75" x14ac:dyDescent="0.25">
      <c r="A29" s="22"/>
      <c r="B29" s="25" t="s">
        <v>44</v>
      </c>
      <c r="C29" s="25"/>
      <c r="D29" s="25"/>
      <c r="E29" s="25"/>
      <c r="F29" s="25"/>
      <c r="G29" s="25"/>
      <c r="H29" s="26" t="s">
        <v>45</v>
      </c>
      <c r="I29" s="26"/>
      <c r="J29" s="26" t="s">
        <v>45</v>
      </c>
      <c r="K29" s="26"/>
      <c r="L29" s="27" t="s">
        <v>46</v>
      </c>
      <c r="M29" s="27"/>
      <c r="N29" s="24"/>
      <c r="O29" s="24"/>
      <c r="P29" s="24"/>
      <c r="Q29" s="24"/>
    </row>
  </sheetData>
  <mergeCells count="19">
    <mergeCell ref="A6:Q6"/>
    <mergeCell ref="A8:Q8"/>
    <mergeCell ref="A13:Q13"/>
    <mergeCell ref="A17:Q17"/>
    <mergeCell ref="A25:Q25"/>
    <mergeCell ref="B29:G29"/>
    <mergeCell ref="H29:I29"/>
    <mergeCell ref="J29:K29"/>
    <mergeCell ref="L29:M29"/>
    <mergeCell ref="A1:Q1"/>
    <mergeCell ref="A2:Q2"/>
    <mergeCell ref="O3:Q3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Ольга Юрьевна</dc:creator>
  <cp:lastModifiedBy>Кулакова Ольга Юрьевна</cp:lastModifiedBy>
  <dcterms:created xsi:type="dcterms:W3CDTF">2023-03-14T06:17:00Z</dcterms:created>
  <dcterms:modified xsi:type="dcterms:W3CDTF">2023-03-14T07:03:26Z</dcterms:modified>
</cp:coreProperties>
</file>