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Z:\Комитет по управлению имуществом\Костарева\Для Н.П\программа УМС 2024\"/>
    </mc:Choice>
  </mc:AlternateContent>
  <bookViews>
    <workbookView xWindow="0" yWindow="315" windowWidth="19200" windowHeight="1117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" i="1" l="1"/>
  <c r="A5" i="1"/>
</calcChain>
</file>

<file path=xl/sharedStrings.xml><?xml version="1.0" encoding="utf-8"?>
<sst xmlns="http://schemas.openxmlformats.org/spreadsheetml/2006/main" count="96" uniqueCount="69">
  <si>
    <t>69</t>
  </si>
  <si>
    <t>Задача 1.4. Вовлечение муниципальных активов и земельных участков в хозяйственный оборот.</t>
  </si>
  <si>
    <t>Внесение фактов за IV квартал 2019 года;«Управление муниципальной собственностью и земельными ресурсами Березовского городского округа до 2024 года»</t>
  </si>
  <si>
    <t>единицы</t>
  </si>
  <si>
    <t xml:space="preserve">Задача 1.2. Организация учета и мониторинга муниципального имущества, актуализация сведений реестра муниципального имущества. </t>
  </si>
  <si>
    <t>Целевой показатель 1. Количество предоставляемых в пользование (аренду) земельных участков</t>
  </si>
  <si>
    <t>18</t>
  </si>
  <si>
    <t>183,6</t>
  </si>
  <si>
    <t>100</t>
  </si>
  <si>
    <t>Причины отклонения от планового значения</t>
  </si>
  <si>
    <t>процент</t>
  </si>
  <si>
    <t>2</t>
  </si>
  <si>
    <t>Значение целевого показателя</t>
  </si>
  <si>
    <t>процентов от общего количества объектов, подлежащих регистрации</t>
  </si>
  <si>
    <t>1</t>
  </si>
  <si>
    <t>6</t>
  </si>
  <si>
    <t>7</t>
  </si>
  <si>
    <t>план</t>
  </si>
  <si>
    <t>5</t>
  </si>
  <si>
    <t>млн.руб.</t>
  </si>
  <si>
    <t>Целевой показатель 2. Доля муниципальных услуг, предоставленных в сроки в соответствии с административными регламентами услуг.</t>
  </si>
  <si>
    <t>ОТЧЕТ</t>
  </si>
  <si>
    <t>Цель 2. Обеспечение условий для реализации мероприятий муниципальной программы в соответствии с установленными сроками и задачами</t>
  </si>
  <si>
    <t>145</t>
  </si>
  <si>
    <t>98,08</t>
  </si>
  <si>
    <t>Целевой показатель 2. Доля объектов недвижимого имущества, находящихся в муниципальной собственности, в отношении которых проведены инвентаризационно-технические и кадастровые работы, в общем числе объектов, подлежащих инвентаризации.</t>
  </si>
  <si>
    <t>Целевой показатель 3. Доля подготовленных в установленные сроки ответов по обращениям граждан в общем объеме поступивших на рассмотрение.</t>
  </si>
  <si>
    <t>№ строки</t>
  </si>
  <si>
    <t>Ответственный исполнитель</t>
  </si>
  <si>
    <t>Целевой показатель 2. Количество хозяйственных обществ с долей Березовского городского округа в уставном капитале</t>
  </si>
  <si>
    <t>4</t>
  </si>
  <si>
    <t/>
  </si>
  <si>
    <t>15</t>
  </si>
  <si>
    <t>о реализации муниципальной программы</t>
  </si>
  <si>
    <t>Целевой показатель 3. Количество заключенных договоров на установку и эксплуатацию рекламных конструкций</t>
  </si>
  <si>
    <t>Целевой показатель 1. Уровень выполнения значений целевых показателей муниципальной программы</t>
  </si>
  <si>
    <t>Единица измерения</t>
  </si>
  <si>
    <t>Форма 1</t>
  </si>
  <si>
    <t>Задача 1.3. Обеспечение полноты и своевременности поступлений в местный бюджет доходов по источникам, закрепленным за комитетом по управлению имуществом Березовского городского округа.</t>
  </si>
  <si>
    <t>Процент выполнения</t>
  </si>
  <si>
    <t>процентов от общего количества объектов, подлежащих инвентаризации</t>
  </si>
  <si>
    <t>3</t>
  </si>
  <si>
    <t>19</t>
  </si>
  <si>
    <t xml:space="preserve">Подпрограмма 2. «Обеспечение реализации муниципальной программы Березовского городского округа «Управление муниципальной собственность и земельными ресурсами Березовского городского округа до 2024 года»   </t>
  </si>
  <si>
    <t xml:space="preserve">Целевой показатель 1. Доля объектов недвижимого имущества, находящегося в муниципальной собственности, с государственной регистрацией прав на объекты, в общем числе таких объектов, подлежащих государственной регистрации </t>
  </si>
  <si>
    <t>Цель 1. Обеспечение экономической основы для осуществления полномочий органов местного самоуправления по решению вопросов местного значения</t>
  </si>
  <si>
    <t>Целевой показатель 1. Количество муниципальных унитарных предприятий</t>
  </si>
  <si>
    <t>Задача 2.1. Обеспечение эффективной деятельности комитета по управлению имуществом Березовского городского округа по реализации муниципальной программы «Управление муниципальной собственностью и земельными ресурсами Березовского городского округа до 2024 года»</t>
  </si>
  <si>
    <t xml:space="preserve">             (подпись)                             (расшифровка подписи)</t>
  </si>
  <si>
    <t>50</t>
  </si>
  <si>
    <t>_______________ /___________________________</t>
  </si>
  <si>
    <t>0</t>
  </si>
  <si>
    <t>Подпрограмма 1.  "Управление муниципальной собственностью, земельными ресурсами и приватизации муниципального имущества Березовского городского округа"</t>
  </si>
  <si>
    <t>Целевой показатель 2. Количество предоставленных в пользование (аренду) объектов муниципального нежилого фонда</t>
  </si>
  <si>
    <t>Задача 1.1. Оптимизация состава муниципального имущества.</t>
  </si>
  <si>
    <t>16</t>
  </si>
  <si>
    <t>Цели, задачи и целевые показатели</t>
  </si>
  <si>
    <t>факт</t>
  </si>
  <si>
    <t>Целевой показатель 1. Доходы местного бюджета от использования и приватизации муниципального имущества и земельных участков</t>
  </si>
  <si>
    <t>184</t>
  </si>
  <si>
    <t>Целевой показатель 4. Доля муниципальных служащих, получающих пенсионное обеспечение, от общего числа муниципальных служащих, которые имеют право на пенсионное обеспечение</t>
  </si>
  <si>
    <t>227,07</t>
  </si>
  <si>
    <t xml:space="preserve">Целевой показатель 3. Количество организованных и проведенных торгов по продаже муниципального имущества и земельных участков. </t>
  </si>
  <si>
    <t>не уточнено значение целевого показателя (уточненный объем бюджета-220,7 млн.руб.)</t>
  </si>
  <si>
    <t>В звязи с отсутствием заявок на участие в торгах, торги от 23.09.2019 признаны несостоявшимися.</t>
  </si>
  <si>
    <t>План не выполнен, так как не был приватизирован МУП БТС путем преобразования в ООО</t>
  </si>
  <si>
    <t>На одно помещение не поступили заявки на участие в торгах на право заключения договора аренды</t>
  </si>
  <si>
    <t>План перевыполнен в связи с включением в прогнозный план приватизации на 2019 год дополнительно 11 объектов, а также подготовкой к продаже большего количнства земельных участокв, чем было запланировано (КУИ БГО работает по заявкам предпринимателей)</t>
  </si>
  <si>
    <t>в связи с проведением большего количества торгов на право заключения договора аренды, чем было запланировано, а также поступление большего количества заявок на предоставление земельных участков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</si>
</sst>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b/>
      <sz val="18"/>
      <color theme="3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>
      <alignment vertical="center"/>
    </xf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9" fillId="3" borderId="3" applyNumberFormat="0" applyAlignment="0" applyProtection="0"/>
    <xf numFmtId="0" fontId="20" fillId="29" borderId="4" applyNumberFormat="0" applyAlignment="0" applyProtection="0"/>
    <xf numFmtId="0" fontId="21" fillId="29" borderId="3" applyNumberFormat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30" borderId="9" applyNumberFormat="0" applyAlignment="0" applyProtection="0"/>
    <xf numFmtId="0" fontId="25" fillId="0" borderId="0" applyNumberFormat="0" applyFill="0" applyBorder="0" applyAlignment="0" applyProtection="0"/>
    <xf numFmtId="0" fontId="26" fillId="31" borderId="0" applyNumberFormat="0" applyBorder="0" applyAlignment="0" applyProtection="0"/>
    <xf numFmtId="0" fontId="27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1" fillId="2" borderId="10" applyNumberFormat="0" applyFont="0" applyAlignment="0" applyProtection="0"/>
    <xf numFmtId="0" fontId="29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30" fillId="33" borderId="0" applyNumberFormat="0" applyBorder="0" applyAlignment="0" applyProtection="0"/>
  </cellStyleXfs>
  <cellXfs count="29">
    <xf numFmtId="0" fontId="0" fillId="0" borderId="0" xfId="0">
      <alignment vertical="center"/>
    </xf>
    <xf numFmtId="49" fontId="3" fillId="0" borderId="0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0" xfId="0" applyNumberFormat="1" applyFont="1" applyBorder="1" applyAlignment="1">
      <alignment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right" vertical="top" wrapText="1"/>
    </xf>
    <xf numFmtId="164" fontId="7" fillId="0" borderId="2" xfId="0" applyNumberFormat="1" applyFont="1" applyBorder="1" applyAlignment="1">
      <alignment horizontal="right" vertical="top" wrapText="1"/>
    </xf>
    <xf numFmtId="0" fontId="0" fillId="0" borderId="0" xfId="0" applyNumberFormat="1" applyFont="1" applyBorder="1" applyAlignment="1">
      <alignment horizontal="left" vertical="top" wrapText="1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7" fillId="4" borderId="1" xfId="0" applyNumberFormat="1" applyFont="1" applyFill="1" applyBorder="1" applyAlignment="1">
      <alignment horizontal="left" vertical="top" wrapText="1"/>
    </xf>
    <xf numFmtId="0" fontId="18" fillId="4" borderId="1" xfId="0" applyNumberFormat="1" applyFont="1" applyFill="1" applyBorder="1" applyAlignment="1">
      <alignment horizontal="left" vertical="top" wrapText="1"/>
    </xf>
    <xf numFmtId="49" fontId="17" fillId="4" borderId="1" xfId="0" applyNumberFormat="1" applyFont="1" applyFill="1" applyBorder="1" applyAlignment="1">
      <alignment horizontal="right" vertical="top" wrapText="1"/>
    </xf>
    <xf numFmtId="49" fontId="18" fillId="4" borderId="1" xfId="0" applyNumberFormat="1" applyFont="1" applyFill="1" applyBorder="1" applyAlignment="1">
      <alignment horizontal="right" vertical="top" wrapText="1"/>
    </xf>
    <xf numFmtId="164" fontId="17" fillId="4" borderId="1" xfId="0" applyNumberFormat="1" applyFont="1" applyFill="1" applyBorder="1" applyAlignment="1">
      <alignment horizontal="right" vertical="top" wrapText="1"/>
    </xf>
    <xf numFmtId="164" fontId="18" fillId="4" borderId="1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9" fillId="0" borderId="0" xfId="0" applyNumberFormat="1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center" vertical="top" wrapText="1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000000"/>
      <rgbColor rgb="00FFFFFF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34"/>
  <sheetViews>
    <sheetView tabSelected="1" zoomScaleNormal="100" workbookViewId="0">
      <pane ySplit="8" topLeftCell="A18" activePane="bottomLeft" state="frozen"/>
      <selection pane="bottomLeft" activeCell="G22" sqref="G22"/>
    </sheetView>
  </sheetViews>
  <sheetFormatPr defaultRowHeight="12.75" customHeight="1" x14ac:dyDescent="0.2"/>
  <cols>
    <col min="1" max="1" width="8.5703125" customWidth="1"/>
    <col min="2" max="2" width="50.85546875" customWidth="1"/>
    <col min="3" max="3" width="13.28515625" customWidth="1"/>
    <col min="4" max="6" width="8.42578125" customWidth="1"/>
    <col min="7" max="7" width="38.140625" bestFit="1" customWidth="1"/>
    <col min="8" max="8" width="29.85546875" hidden="1" customWidth="1"/>
    <col min="9" max="9" width="25.5703125" customWidth="1"/>
    <col min="10" max="11" width="9.140625" customWidth="1"/>
  </cols>
  <sheetData>
    <row r="1" spans="1:9" s="6" customFormat="1" ht="18.75" x14ac:dyDescent="0.3">
      <c r="A1" s="23" t="s">
        <v>21</v>
      </c>
      <c r="B1" s="23"/>
      <c r="C1" s="23"/>
      <c r="D1" s="23"/>
      <c r="E1" s="23"/>
      <c r="F1" s="23"/>
      <c r="G1" s="23"/>
      <c r="H1" t="s">
        <v>2</v>
      </c>
      <c r="I1" s="7"/>
    </row>
    <row r="2" spans="1:9" ht="18.75" x14ac:dyDescent="0.2">
      <c r="A2" s="24" t="s">
        <v>33</v>
      </c>
      <c r="B2" s="24"/>
      <c r="C2" s="24"/>
      <c r="D2" s="24"/>
      <c r="E2" s="24"/>
      <c r="F2" s="24"/>
      <c r="G2" s="24"/>
      <c r="I2" s="4"/>
    </row>
    <row r="3" spans="1:9" ht="40.5" customHeight="1" x14ac:dyDescent="0.2">
      <c r="A3" s="25" t="str">
        <f>SUBSTITUTE(RIGHT(MID(";"&amp;SUBSTITUTE(H1,";",REPT(";",999)),1,999*6),999),";","")</f>
        <v>«Управление муниципальной собственностью и земельными ресурсами Березовского городского округа до 2024 года»</v>
      </c>
      <c r="B3" s="25"/>
      <c r="C3" s="25"/>
      <c r="D3" s="25"/>
      <c r="E3" s="25"/>
      <c r="F3" s="25"/>
      <c r="G3" s="25"/>
      <c r="H3" s="5"/>
      <c r="I3" s="5"/>
    </row>
    <row r="4" spans="1:9" ht="30.75" customHeight="1" x14ac:dyDescent="0.2">
      <c r="A4" s="27" t="s">
        <v>37</v>
      </c>
      <c r="B4" s="27"/>
      <c r="C4" s="27"/>
      <c r="D4" s="27"/>
      <c r="E4" s="27"/>
      <c r="F4" s="27"/>
      <c r="G4" s="27"/>
      <c r="H4" s="5"/>
      <c r="I4" s="5"/>
    </row>
    <row r="5" spans="1:9" ht="58.5" customHeight="1" x14ac:dyDescent="0.2">
      <c r="A5" s="28" t="str">
        <f>CONCATENATE("Достижение целевых показателей муниципальной программы ",MID(H1,FIND("за",H1),FIND("года",H1)-FIND("за",H1))," г. (отчётный период)")</f>
        <v>Достижение целевых показателей муниципальной программы за IV квартал 2019  г. (отчётный период)</v>
      </c>
      <c r="B5" s="28"/>
      <c r="C5" s="28"/>
      <c r="D5" s="28"/>
      <c r="E5" s="28"/>
      <c r="F5" s="28"/>
      <c r="G5" s="28"/>
      <c r="H5" s="2"/>
      <c r="I5" s="1"/>
    </row>
    <row r="6" spans="1:9" x14ac:dyDescent="0.2">
      <c r="A6" s="26" t="s">
        <v>27</v>
      </c>
      <c r="B6" s="26" t="s">
        <v>56</v>
      </c>
      <c r="C6" s="26" t="s">
        <v>36</v>
      </c>
      <c r="D6" s="26" t="s">
        <v>12</v>
      </c>
      <c r="E6" s="26"/>
      <c r="F6" s="26" t="s">
        <v>39</v>
      </c>
      <c r="G6" s="26" t="s">
        <v>9</v>
      </c>
      <c r="H6" s="1"/>
      <c r="I6" s="1"/>
    </row>
    <row r="7" spans="1:9" ht="41.25" customHeight="1" x14ac:dyDescent="0.2">
      <c r="A7" s="26"/>
      <c r="B7" s="26"/>
      <c r="C7" s="26"/>
      <c r="D7" s="8" t="s">
        <v>17</v>
      </c>
      <c r="E7" s="8" t="s">
        <v>57</v>
      </c>
      <c r="F7" s="26"/>
      <c r="G7" s="26"/>
      <c r="H7" s="1"/>
      <c r="I7" s="1"/>
    </row>
    <row r="8" spans="1:9" x14ac:dyDescent="0.2">
      <c r="A8" s="9" t="s">
        <v>14</v>
      </c>
      <c r="B8" s="9" t="s">
        <v>11</v>
      </c>
      <c r="C8" s="9" t="s">
        <v>41</v>
      </c>
      <c r="D8" s="9" t="s">
        <v>30</v>
      </c>
      <c r="E8" s="9" t="s">
        <v>18</v>
      </c>
      <c r="F8" s="9" t="s">
        <v>15</v>
      </c>
      <c r="G8" s="8" t="s">
        <v>16</v>
      </c>
      <c r="H8" s="1"/>
      <c r="I8" s="1"/>
    </row>
    <row r="9" spans="1:9" ht="51" x14ac:dyDescent="0.2">
      <c r="A9" s="17">
        <v>1</v>
      </c>
      <c r="B9" s="17" t="s">
        <v>52</v>
      </c>
      <c r="C9" s="17"/>
      <c r="D9" s="19"/>
      <c r="E9" s="19"/>
      <c r="F9" s="21"/>
      <c r="G9" s="17"/>
      <c r="H9" s="13"/>
      <c r="I9" s="1"/>
    </row>
    <row r="10" spans="1:9" ht="38.25" x14ac:dyDescent="0.2">
      <c r="A10" s="17">
        <v>2</v>
      </c>
      <c r="B10" s="17" t="s">
        <v>45</v>
      </c>
      <c r="C10" s="17"/>
      <c r="D10" s="19"/>
      <c r="E10" s="19"/>
      <c r="F10" s="21"/>
      <c r="G10" s="17"/>
      <c r="H10" s="13"/>
      <c r="I10" s="1"/>
    </row>
    <row r="11" spans="1:9" ht="25.5" x14ac:dyDescent="0.2">
      <c r="A11" s="18">
        <v>3</v>
      </c>
      <c r="B11" s="18" t="s">
        <v>54</v>
      </c>
      <c r="C11" s="18"/>
      <c r="D11" s="20"/>
      <c r="E11" s="20"/>
      <c r="F11" s="22"/>
      <c r="G11" s="18"/>
      <c r="H11" s="13"/>
      <c r="I11" s="1"/>
    </row>
    <row r="12" spans="1:9" ht="38.25" x14ac:dyDescent="0.2">
      <c r="A12" s="10">
        <v>4</v>
      </c>
      <c r="B12" s="10" t="s">
        <v>46</v>
      </c>
      <c r="C12" s="10" t="s">
        <v>3</v>
      </c>
      <c r="D12" s="11" t="s">
        <v>14</v>
      </c>
      <c r="E12" s="11" t="s">
        <v>11</v>
      </c>
      <c r="F12" s="12">
        <v>0</v>
      </c>
      <c r="G12" s="10" t="s">
        <v>65</v>
      </c>
      <c r="H12" s="13"/>
      <c r="I12" s="1"/>
    </row>
    <row r="13" spans="1:9" ht="38.25" x14ac:dyDescent="0.2">
      <c r="A13" s="10">
        <v>5</v>
      </c>
      <c r="B13" s="10" t="s">
        <v>29</v>
      </c>
      <c r="C13" s="10" t="s">
        <v>3</v>
      </c>
      <c r="D13" s="11" t="s">
        <v>14</v>
      </c>
      <c r="E13" s="11" t="s">
        <v>51</v>
      </c>
      <c r="F13" s="12">
        <v>0</v>
      </c>
      <c r="G13" s="10" t="s">
        <v>65</v>
      </c>
      <c r="H13" s="13"/>
      <c r="I13" s="1"/>
    </row>
    <row r="14" spans="1:9" ht="89.25" x14ac:dyDescent="0.2">
      <c r="A14" s="10">
        <v>6</v>
      </c>
      <c r="B14" s="10" t="s">
        <v>62</v>
      </c>
      <c r="C14" s="10" t="s">
        <v>3</v>
      </c>
      <c r="D14" s="11" t="s">
        <v>6</v>
      </c>
      <c r="E14" s="11" t="s">
        <v>0</v>
      </c>
      <c r="F14" s="12">
        <v>383.33333299999998</v>
      </c>
      <c r="G14" s="10" t="s">
        <v>67</v>
      </c>
      <c r="H14" s="13"/>
      <c r="I14" s="1"/>
    </row>
    <row r="15" spans="1:9" ht="38.25" x14ac:dyDescent="0.2">
      <c r="A15" s="18">
        <v>7</v>
      </c>
      <c r="B15" s="18" t="s">
        <v>4</v>
      </c>
      <c r="C15" s="18"/>
      <c r="D15" s="20"/>
      <c r="E15" s="20"/>
      <c r="F15" s="22"/>
      <c r="G15" s="18"/>
      <c r="H15" s="13"/>
      <c r="I15" s="1"/>
    </row>
    <row r="16" spans="1:9" ht="76.5" x14ac:dyDescent="0.2">
      <c r="A16" s="10">
        <v>8</v>
      </c>
      <c r="B16" s="10" t="s">
        <v>44</v>
      </c>
      <c r="C16" s="10" t="s">
        <v>13</v>
      </c>
      <c r="D16" s="11" t="s">
        <v>49</v>
      </c>
      <c r="E16" s="11" t="s">
        <v>49</v>
      </c>
      <c r="F16" s="12">
        <v>100</v>
      </c>
      <c r="G16" s="10" t="s">
        <v>31</v>
      </c>
      <c r="H16" s="13"/>
      <c r="I16" s="1"/>
    </row>
    <row r="17" spans="1:9" ht="89.25" x14ac:dyDescent="0.2">
      <c r="A17" s="10">
        <v>9</v>
      </c>
      <c r="B17" s="10" t="s">
        <v>25</v>
      </c>
      <c r="C17" s="10" t="s">
        <v>40</v>
      </c>
      <c r="D17" s="11" t="s">
        <v>49</v>
      </c>
      <c r="E17" s="11" t="s">
        <v>49</v>
      </c>
      <c r="F17" s="12">
        <v>100</v>
      </c>
      <c r="G17" s="10" t="s">
        <v>31</v>
      </c>
      <c r="H17" s="13"/>
      <c r="I17" s="1"/>
    </row>
    <row r="18" spans="1:9" ht="51" x14ac:dyDescent="0.2">
      <c r="A18" s="18">
        <v>10</v>
      </c>
      <c r="B18" s="18" t="s">
        <v>38</v>
      </c>
      <c r="C18" s="18"/>
      <c r="D18" s="20"/>
      <c r="E18" s="20"/>
      <c r="F18" s="22"/>
      <c r="G18" s="18"/>
      <c r="H18" s="13"/>
      <c r="I18" s="1"/>
    </row>
    <row r="19" spans="1:9" ht="38.25" x14ac:dyDescent="0.2">
      <c r="A19" s="10">
        <v>11</v>
      </c>
      <c r="B19" s="10" t="s">
        <v>58</v>
      </c>
      <c r="C19" s="10" t="s">
        <v>19</v>
      </c>
      <c r="D19" s="11" t="s">
        <v>7</v>
      </c>
      <c r="E19" s="11" t="s">
        <v>61</v>
      </c>
      <c r="F19" s="12">
        <v>123.67646999999999</v>
      </c>
      <c r="G19" s="10" t="s">
        <v>63</v>
      </c>
      <c r="H19" s="13"/>
      <c r="I19" s="1"/>
    </row>
    <row r="20" spans="1:9" ht="25.5" x14ac:dyDescent="0.2">
      <c r="A20" s="18">
        <v>12</v>
      </c>
      <c r="B20" s="18" t="s">
        <v>1</v>
      </c>
      <c r="C20" s="18"/>
      <c r="D20" s="20"/>
      <c r="E20" s="20"/>
      <c r="F20" s="22"/>
      <c r="G20" s="18"/>
      <c r="H20" s="13"/>
      <c r="I20" s="1"/>
    </row>
    <row r="21" spans="1:9" ht="63.75" x14ac:dyDescent="0.2">
      <c r="A21" s="10">
        <v>13</v>
      </c>
      <c r="B21" s="10" t="s">
        <v>5</v>
      </c>
      <c r="C21" s="10" t="s">
        <v>3</v>
      </c>
      <c r="D21" s="11" t="s">
        <v>23</v>
      </c>
      <c r="E21" s="11" t="s">
        <v>59</v>
      </c>
      <c r="F21" s="12">
        <v>126.896551</v>
      </c>
      <c r="G21" s="10" t="s">
        <v>68</v>
      </c>
      <c r="H21" s="13"/>
      <c r="I21" s="1"/>
    </row>
    <row r="22" spans="1:9" ht="38.25" x14ac:dyDescent="0.2">
      <c r="A22" s="10">
        <v>14</v>
      </c>
      <c r="B22" s="10" t="s">
        <v>53</v>
      </c>
      <c r="C22" s="10" t="s">
        <v>3</v>
      </c>
      <c r="D22" s="11" t="s">
        <v>42</v>
      </c>
      <c r="E22" s="11" t="s">
        <v>6</v>
      </c>
      <c r="F22" s="12">
        <v>94.736841999999996</v>
      </c>
      <c r="G22" s="10" t="s">
        <v>66</v>
      </c>
      <c r="H22" s="13"/>
      <c r="I22" s="1"/>
    </row>
    <row r="23" spans="1:9" ht="38.25" x14ac:dyDescent="0.2">
      <c r="A23" s="10">
        <v>15</v>
      </c>
      <c r="B23" s="10" t="s">
        <v>34</v>
      </c>
      <c r="C23" s="10" t="s">
        <v>3</v>
      </c>
      <c r="D23" s="11" t="s">
        <v>55</v>
      </c>
      <c r="E23" s="11" t="s">
        <v>32</v>
      </c>
      <c r="F23" s="12">
        <v>93.75</v>
      </c>
      <c r="G23" s="10" t="s">
        <v>64</v>
      </c>
      <c r="H23" s="13"/>
      <c r="I23" s="1"/>
    </row>
    <row r="24" spans="1:9" ht="63.75" x14ac:dyDescent="0.2">
      <c r="A24" s="17">
        <v>16</v>
      </c>
      <c r="B24" s="17" t="s">
        <v>43</v>
      </c>
      <c r="C24" s="17"/>
      <c r="D24" s="19"/>
      <c r="E24" s="19"/>
      <c r="F24" s="21"/>
      <c r="G24" s="17"/>
      <c r="H24" s="13"/>
      <c r="I24" s="1"/>
    </row>
    <row r="25" spans="1:9" ht="38.25" x14ac:dyDescent="0.2">
      <c r="A25" s="17">
        <v>17</v>
      </c>
      <c r="B25" s="17" t="s">
        <v>22</v>
      </c>
      <c r="C25" s="17"/>
      <c r="D25" s="19"/>
      <c r="E25" s="19"/>
      <c r="F25" s="21"/>
      <c r="G25" s="17"/>
      <c r="H25" s="13"/>
      <c r="I25" s="1"/>
    </row>
    <row r="26" spans="1:9" ht="76.5" x14ac:dyDescent="0.2">
      <c r="A26" s="18">
        <v>18</v>
      </c>
      <c r="B26" s="18" t="s">
        <v>47</v>
      </c>
      <c r="C26" s="18"/>
      <c r="D26" s="20"/>
      <c r="E26" s="20"/>
      <c r="F26" s="22"/>
      <c r="G26" s="18"/>
      <c r="H26" s="13"/>
      <c r="I26" s="1"/>
    </row>
    <row r="27" spans="1:9" ht="25.5" x14ac:dyDescent="0.2">
      <c r="A27" s="10">
        <v>19</v>
      </c>
      <c r="B27" s="10" t="s">
        <v>35</v>
      </c>
      <c r="C27" s="10" t="s">
        <v>10</v>
      </c>
      <c r="D27" s="11" t="s">
        <v>8</v>
      </c>
      <c r="E27" s="11" t="s">
        <v>24</v>
      </c>
      <c r="F27" s="12">
        <v>98.08</v>
      </c>
      <c r="G27" s="10" t="s">
        <v>31</v>
      </c>
      <c r="H27" s="13"/>
      <c r="I27" s="1"/>
    </row>
    <row r="28" spans="1:9" ht="38.25" x14ac:dyDescent="0.2">
      <c r="A28" s="10">
        <v>20</v>
      </c>
      <c r="B28" s="10" t="s">
        <v>20</v>
      </c>
      <c r="C28" s="10" t="s">
        <v>10</v>
      </c>
      <c r="D28" s="11" t="s">
        <v>8</v>
      </c>
      <c r="E28" s="11" t="s">
        <v>8</v>
      </c>
      <c r="F28" s="12">
        <v>100</v>
      </c>
      <c r="G28" s="10" t="s">
        <v>31</v>
      </c>
      <c r="H28" s="13"/>
      <c r="I28" s="1"/>
    </row>
    <row r="29" spans="1:9" ht="38.25" x14ac:dyDescent="0.2">
      <c r="A29" s="10">
        <v>21</v>
      </c>
      <c r="B29" s="10" t="s">
        <v>26</v>
      </c>
      <c r="C29" s="10" t="s">
        <v>10</v>
      </c>
      <c r="D29" s="11" t="s">
        <v>8</v>
      </c>
      <c r="E29" s="11" t="s">
        <v>8</v>
      </c>
      <c r="F29" s="12">
        <v>100</v>
      </c>
      <c r="G29" s="10" t="s">
        <v>31</v>
      </c>
      <c r="H29" s="13"/>
      <c r="I29" s="1"/>
    </row>
    <row r="30" spans="1:9" ht="51" x14ac:dyDescent="0.2">
      <c r="A30" s="10">
        <v>22</v>
      </c>
      <c r="B30" s="10" t="s">
        <v>60</v>
      </c>
      <c r="C30" s="10" t="s">
        <v>10</v>
      </c>
      <c r="D30" s="11" t="s">
        <v>8</v>
      </c>
      <c r="E30" s="11" t="s">
        <v>8</v>
      </c>
      <c r="F30" s="12">
        <v>100</v>
      </c>
      <c r="G30" s="10" t="s">
        <v>31</v>
      </c>
      <c r="H30" s="13"/>
      <c r="I30" s="1"/>
    </row>
    <row r="31" spans="1:9" x14ac:dyDescent="0.2">
      <c r="A31" s="3"/>
      <c r="B31" s="3"/>
      <c r="C31" s="3"/>
      <c r="D31" s="3"/>
      <c r="E31" s="3"/>
      <c r="F31" s="3"/>
      <c r="G31" s="3"/>
      <c r="I31" s="3"/>
    </row>
    <row r="33" spans="1:4" ht="12.75" customHeight="1" x14ac:dyDescent="0.2">
      <c r="A33" s="14" t="s">
        <v>28</v>
      </c>
      <c r="B33" s="15"/>
      <c r="C33" s="14" t="s">
        <v>50</v>
      </c>
      <c r="D33" s="16"/>
    </row>
    <row r="34" spans="1:4" ht="12.75" customHeight="1" x14ac:dyDescent="0.2">
      <c r="A34" s="15"/>
      <c r="B34" s="15"/>
      <c r="C34" s="16" t="s">
        <v>48</v>
      </c>
      <c r="D34" s="16"/>
    </row>
  </sheetData>
  <mergeCells count="11">
    <mergeCell ref="A1:G1"/>
    <mergeCell ref="A2:G2"/>
    <mergeCell ref="A3:G3"/>
    <mergeCell ref="D6:E6"/>
    <mergeCell ref="A6:A7"/>
    <mergeCell ref="B6:B7"/>
    <mergeCell ref="C6:C7"/>
    <mergeCell ref="A4:G4"/>
    <mergeCell ref="F6:F7"/>
    <mergeCell ref="G6:G7"/>
    <mergeCell ref="A5:G5"/>
  </mergeCells>
  <pageMargins left="0.55118110236220474" right="0.55118110236220474" top="0.78740157480314965" bottom="0.19685039370078741" header="0.51181102362204722" footer="0.51181102362204722"/>
  <pageSetup paperSize="9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 Илья Владимирович</dc:creator>
  <cp:lastModifiedBy>Пользователь Windows</cp:lastModifiedBy>
  <cp:lastPrinted>2020-02-25T06:45:23Z</cp:lastPrinted>
  <dcterms:created xsi:type="dcterms:W3CDTF">2013-02-21T10:56:44Z</dcterms:created>
  <dcterms:modified xsi:type="dcterms:W3CDTF">2020-02-26T06:01:15Z</dcterms:modified>
</cp:coreProperties>
</file>