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3\server\Отдел экономики и прогнозирования\СОЦОПРОСнаселения\1.Итоги соцопросов_Минцифра\2025\"/>
    </mc:Choice>
  </mc:AlternateContent>
  <bookViews>
    <workbookView xWindow="0" yWindow="0" windowWidth="28800" windowHeight="10230"/>
  </bookViews>
  <sheets>
    <sheet name="Итоги СО_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1" l="1"/>
  <c r="X4" i="1" l="1"/>
  <c r="T4" i="1"/>
  <c r="P4" i="1"/>
</calcChain>
</file>

<file path=xl/sharedStrings.xml><?xml version="1.0" encoding="utf-8"?>
<sst xmlns="http://schemas.openxmlformats.org/spreadsheetml/2006/main" count="36" uniqueCount="23">
  <si>
    <t>№</t>
  </si>
  <si>
    <t>Наименование муниципального образования</t>
  </si>
  <si>
    <t>Удовлетворенность качеством автомобильных дорог 2024 год</t>
  </si>
  <si>
    <t>Удовлетворенность качеством транспортного обслуживания 2024 год</t>
  </si>
  <si>
    <t>Всего голосов</t>
  </si>
  <si>
    <t>из них положи-тельных голосов</t>
  </si>
  <si>
    <t>Результат опроса, %</t>
  </si>
  <si>
    <t>предложения по оценке результатов</t>
  </si>
  <si>
    <t>удовлетворительно</t>
  </si>
  <si>
    <t>12.</t>
  </si>
  <si>
    <t>Удовлетворенность по всем видам жилищно-коммунальных услуг</t>
  </si>
  <si>
    <t>Удовлетворенность уровнем организации теплоснабжения (снабжения населения топливом)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</si>
  <si>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</si>
  <si>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</si>
  <si>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</si>
  <si>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Численность населения, принявшего участие в опросе</t>
  </si>
  <si>
    <t>Количество голосов по всем видам жилищно-коммунальных услуг</t>
  </si>
  <si>
    <t>Количество голосов</t>
  </si>
  <si>
    <t>Численость населения, принявшего участие в опросе</t>
  </si>
  <si>
    <t>% участия в опросах от совершенолетнего населения (в 2024 году)</t>
  </si>
  <si>
    <t>Березовский муниципальный округ Свердловской области</t>
  </si>
  <si>
    <t>Итоги социологических опросов по оценке населением эффективности деятельности руководителей органов местного самоуправления Березовского муниципального округа по итогам 2025 года</t>
  </si>
  <si>
    <t xml:space="preserve"> Численность совершеннолетнего населения (данные на 01.01.2025)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</si>
</sst>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6">
    <font>
      <sz val="11"/>
      <color theme="1"/>
      <name val="Calibri"/>
      <family val="2"/>
      <charset val="204"/>
      <scheme val="minor"/>
    </font>
    <font>
      <b/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name val="Liberation Serif"/>
      <family val="1"/>
      <charset val="204"/>
    </font>
    <font>
      <b/>
      <sz val="16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0" fillId="0" borderId="0" xfId="0" applyNumberFormat="1"/>
    <xf numFmtId="3" fontId="0" fillId="0" borderId="0" xfId="0" applyNumberFormat="1"/>
    <xf numFmtId="0" fontId="2" fillId="0" borderId="0" xfId="0" applyFont="1"/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/>
    <xf numFmtId="164" fontId="2" fillId="4" borderId="3" xfId="0" applyNumberFormat="1" applyFont="1" applyFill="1" applyBorder="1" applyAlignment="1">
      <alignment horizontal="center" vertical="center" wrapText="1"/>
    </xf>
    <xf numFmtId="165" fontId="2" fillId="4" borderId="5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"/>
  <sheetViews>
    <sheetView tabSelected="1" zoomScale="77" zoomScaleNormal="77" workbookViewId="0">
      <selection activeCell="X4" sqref="X4"/>
    </sheetView>
  </sheetViews>
  <sheetFormatPr defaultRowHeight="15"/>
  <cols>
    <col min="1" max="1" width="4.42578125" bestFit="1" customWidth="1"/>
    <col min="2" max="2" width="27" customWidth="1"/>
    <col min="3" max="3" width="15" customWidth="1"/>
    <col min="4" max="4" width="17.42578125" customWidth="1"/>
    <col min="5" max="5" width="11.5703125" customWidth="1"/>
    <col min="6" max="6" width="13.85546875" customWidth="1"/>
    <col min="7" max="7" width="12.28515625" customWidth="1"/>
    <col min="8" max="8" width="14.42578125" customWidth="1"/>
    <col min="9" max="9" width="11.140625" customWidth="1"/>
    <col min="10" max="10" width="14.85546875" customWidth="1"/>
    <col min="11" max="11" width="11.140625" customWidth="1"/>
    <col min="12" max="12" width="13.7109375" customWidth="1"/>
    <col min="13" max="14" width="12.140625" customWidth="1"/>
    <col min="15" max="15" width="11" customWidth="1"/>
    <col min="16" max="16" width="12.7109375" customWidth="1"/>
    <col min="17" max="17" width="12.42578125" customWidth="1"/>
    <col min="18" max="18" width="11.7109375" customWidth="1"/>
    <col min="19" max="19" width="13.42578125" customWidth="1"/>
    <col min="20" max="20" width="12" customWidth="1"/>
    <col min="21" max="21" width="12.42578125" customWidth="1"/>
    <col min="22" max="22" width="17.28515625" customWidth="1"/>
    <col min="23" max="23" width="17.85546875" customWidth="1"/>
    <col min="24" max="24" width="15.7109375" customWidth="1"/>
  </cols>
  <sheetData>
    <row r="1" spans="1:24" ht="50.25" customHeight="1" thickBo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27.5" customHeight="1" thickBot="1">
      <c r="A2" s="36" t="s">
        <v>0</v>
      </c>
      <c r="B2" s="38" t="s">
        <v>1</v>
      </c>
      <c r="C2" s="43" t="s">
        <v>10</v>
      </c>
      <c r="D2" s="44"/>
      <c r="E2" s="44"/>
      <c r="F2" s="45" t="s">
        <v>11</v>
      </c>
      <c r="G2" s="46"/>
      <c r="H2" s="45" t="s">
        <v>12</v>
      </c>
      <c r="I2" s="46"/>
      <c r="J2" s="45" t="s">
        <v>13</v>
      </c>
      <c r="K2" s="46"/>
      <c r="L2" s="45" t="s">
        <v>14</v>
      </c>
      <c r="M2" s="46"/>
      <c r="N2" s="40" t="s">
        <v>2</v>
      </c>
      <c r="O2" s="41"/>
      <c r="P2" s="41"/>
      <c r="Q2" s="42"/>
      <c r="R2" s="40" t="s">
        <v>3</v>
      </c>
      <c r="S2" s="41"/>
      <c r="T2" s="41"/>
      <c r="U2" s="42"/>
      <c r="V2" s="32" t="s">
        <v>22</v>
      </c>
      <c r="W2" s="32" t="s">
        <v>18</v>
      </c>
      <c r="X2" s="34" t="s">
        <v>19</v>
      </c>
    </row>
    <row r="3" spans="1:24" ht="126" customHeight="1" thickBot="1">
      <c r="A3" s="37"/>
      <c r="B3" s="39"/>
      <c r="C3" s="4" t="s">
        <v>15</v>
      </c>
      <c r="D3" s="5" t="s">
        <v>16</v>
      </c>
      <c r="E3" s="6" t="s">
        <v>6</v>
      </c>
      <c r="F3" s="4" t="s">
        <v>17</v>
      </c>
      <c r="G3" s="7" t="s">
        <v>6</v>
      </c>
      <c r="H3" s="4" t="s">
        <v>17</v>
      </c>
      <c r="I3" s="7" t="s">
        <v>6</v>
      </c>
      <c r="J3" s="8" t="s">
        <v>17</v>
      </c>
      <c r="K3" s="9" t="s">
        <v>6</v>
      </c>
      <c r="L3" s="10" t="s">
        <v>17</v>
      </c>
      <c r="M3" s="7" t="s">
        <v>6</v>
      </c>
      <c r="N3" s="11" t="s">
        <v>4</v>
      </c>
      <c r="O3" s="12" t="s">
        <v>5</v>
      </c>
      <c r="P3" s="13" t="s">
        <v>6</v>
      </c>
      <c r="Q3" s="14" t="s">
        <v>7</v>
      </c>
      <c r="R3" s="11" t="s">
        <v>4</v>
      </c>
      <c r="S3" s="12" t="s">
        <v>5</v>
      </c>
      <c r="T3" s="13" t="s">
        <v>6</v>
      </c>
      <c r="U3" s="14" t="s">
        <v>7</v>
      </c>
      <c r="V3" s="33"/>
      <c r="W3" s="33"/>
      <c r="X3" s="35"/>
    </row>
    <row r="4" spans="1:24" ht="53.25" customHeight="1">
      <c r="A4" s="15" t="s">
        <v>9</v>
      </c>
      <c r="B4" s="16" t="s">
        <v>20</v>
      </c>
      <c r="C4" s="17">
        <v>419</v>
      </c>
      <c r="D4" s="18">
        <v>1519</v>
      </c>
      <c r="E4" s="19">
        <v>79.900000000000006</v>
      </c>
      <c r="F4" s="17">
        <v>377</v>
      </c>
      <c r="G4" s="20">
        <v>74.8</v>
      </c>
      <c r="H4" s="17">
        <v>393</v>
      </c>
      <c r="I4" s="20">
        <v>75.8</v>
      </c>
      <c r="J4" s="17">
        <v>419</v>
      </c>
      <c r="K4" s="20">
        <v>80.400000000000006</v>
      </c>
      <c r="L4" s="21">
        <v>330</v>
      </c>
      <c r="M4" s="20">
        <v>90</v>
      </c>
      <c r="N4" s="17">
        <v>418</v>
      </c>
      <c r="O4" s="18">
        <v>130</v>
      </c>
      <c r="P4" s="22">
        <f t="shared" ref="P4" si="0">(O4/N4)</f>
        <v>0.31100478468899523</v>
      </c>
      <c r="Q4" s="23" t="s">
        <v>8</v>
      </c>
      <c r="R4" s="24">
        <v>430</v>
      </c>
      <c r="S4" s="25">
        <v>148</v>
      </c>
      <c r="T4" s="29">
        <f t="shared" ref="T4" si="1">S4/R4</f>
        <v>0.34418604651162793</v>
      </c>
      <c r="U4" s="26" t="s">
        <v>8</v>
      </c>
      <c r="V4" s="17">
        <v>58157</v>
      </c>
      <c r="W4" s="27">
        <f t="shared" ref="W4" si="2">D4+N4+R4</f>
        <v>2367</v>
      </c>
      <c r="X4" s="30">
        <f t="shared" ref="X4" si="3">W4/V4*100</f>
        <v>4.0700173667830182</v>
      </c>
    </row>
    <row r="5" spans="1:24" ht="18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28"/>
      <c r="X5" s="3"/>
    </row>
    <row r="6" spans="1:24">
      <c r="O6" s="1"/>
      <c r="W6" s="2"/>
    </row>
  </sheetData>
  <mergeCells count="13">
    <mergeCell ref="A1:X1"/>
    <mergeCell ref="V2:V3"/>
    <mergeCell ref="W2:W3"/>
    <mergeCell ref="X2:X3"/>
    <mergeCell ref="A2:A3"/>
    <mergeCell ref="B2:B3"/>
    <mergeCell ref="N2:Q2"/>
    <mergeCell ref="R2:U2"/>
    <mergeCell ref="C2:E2"/>
    <mergeCell ref="F2:G2"/>
    <mergeCell ref="H2:I2"/>
    <mergeCell ref="J2:K2"/>
    <mergeCell ref="L2:M2"/>
  </mergeCells>
  <pageMargins left="0.31496062992125984" right="0.31496062992125984" top="0.74803149606299213" bottom="0.74803149606299213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Итоги СО_2025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Контобойцева Анна Евгеньевна</dc:creator>
  <cp:lastModifiedBy>Пользователь Windows</cp:lastModifiedBy>
  <cp:lastPrinted>2026-03-26T03:15:57Z</cp:lastPrinted>
  <dcterms:created xsi:type="dcterms:W3CDTF">2025-01-21T08:20:46Z</dcterms:created>
  <dcterms:modified xsi:type="dcterms:W3CDTF">2026-03-26T03:16:02Z</dcterms:modified>
</cp:coreProperties>
</file>