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80" windowWidth="14940" windowHeight="9165"/>
  </bookViews>
  <sheets>
    <sheet name="Отчет в Excel" sheetId="1" r:id="rId1"/>
  </sheets>
  <definedNames>
    <definedName name="_xlnm._FilterDatabase" localSheetId="0" hidden="1">'Отчет в Excel'!$E$1:$E$341</definedName>
  </definedNames>
  <calcPr calcId="145621"/>
  <webPublishing codePage="0"/>
</workbook>
</file>

<file path=xl/calcChain.xml><?xml version="1.0" encoding="utf-8"?>
<calcChain xmlns="http://schemas.openxmlformats.org/spreadsheetml/2006/main">
  <c r="C181" i="1"/>
  <c r="C6" l="1"/>
  <c r="C341" l="1"/>
  <c r="C316"/>
  <c r="C309"/>
  <c r="C300"/>
  <c r="C283"/>
  <c r="C253"/>
  <c r="C233"/>
  <c r="C225"/>
  <c r="C221"/>
  <c r="C218"/>
  <c r="C211"/>
  <c r="C188"/>
  <c r="C167"/>
  <c r="C163"/>
  <c r="C160"/>
  <c r="C156"/>
  <c r="C153"/>
  <c r="C111"/>
  <c r="C109"/>
  <c r="C106"/>
  <c r="C100"/>
  <c r="C85"/>
  <c r="C81"/>
  <c r="C62"/>
</calcChain>
</file>

<file path=xl/sharedStrings.xml><?xml version="1.0" encoding="utf-8"?>
<sst xmlns="http://schemas.openxmlformats.org/spreadsheetml/2006/main" count="1685" uniqueCount="564">
  <si>
    <t>Номер</t>
  </si>
  <si>
    <t>Требуется</t>
  </si>
  <si>
    <t>Заработок от</t>
  </si>
  <si>
    <t>Социальные гарантии</t>
  </si>
  <si>
    <t>30400042/1338</t>
  </si>
  <si>
    <t>Охранник</t>
  </si>
  <si>
    <t>Временная</t>
  </si>
  <si>
    <t>График сменности</t>
  </si>
  <si>
    <t>Питание
Предоставление жилья</t>
  </si>
  <si>
    <t>Не задан</t>
  </si>
  <si>
    <t>30100038/1338</t>
  </si>
  <si>
    <t>Горничная</t>
  </si>
  <si>
    <t>Постоянная</t>
  </si>
  <si>
    <t>Отсутствие аллергии, аккуратность, чистоплотность</t>
  </si>
  <si>
    <t>Предоставление жилья
Транспорт</t>
  </si>
  <si>
    <t>30100032/1338</t>
  </si>
  <si>
    <t>Приемосдатчик груза и багажа</t>
  </si>
  <si>
    <t>Физ. сила, коммуникабельность, приятная внешность</t>
  </si>
  <si>
    <t>30100039/1338</t>
  </si>
  <si>
    <t>Техник</t>
  </si>
  <si>
    <t>Опыт работы по направлению</t>
  </si>
  <si>
    <t>30100022/1338</t>
  </si>
  <si>
    <t>Портье</t>
  </si>
  <si>
    <t>30100036/1338</t>
  </si>
  <si>
    <t>Транспорт
Предоставление жилья</t>
  </si>
  <si>
    <t>30100093/1338</t>
  </si>
  <si>
    <t>Заведующий складом</t>
  </si>
  <si>
    <t>Предоставление жилья
Питание</t>
  </si>
  <si>
    <t>30100077/1338</t>
  </si>
  <si>
    <t>Знание англ. языка</t>
  </si>
  <si>
    <t>30100071/1338</t>
  </si>
  <si>
    <t>Швея</t>
  </si>
  <si>
    <t>Пятидневная рабочая неделя</t>
  </si>
  <si>
    <t>30100092/1338</t>
  </si>
  <si>
    <t>Кладовщик</t>
  </si>
  <si>
    <t>30100070/1338</t>
  </si>
  <si>
    <t>Менеджер (в общественном питании и гостиничном обслуживании)</t>
  </si>
  <si>
    <t>30100068/1338</t>
  </si>
  <si>
    <t>Официант</t>
  </si>
  <si>
    <t>30100079/1338</t>
  </si>
  <si>
    <t>Менеджер</t>
  </si>
  <si>
    <t>Знание анг. языка</t>
  </si>
  <si>
    <t>30100084/1338</t>
  </si>
  <si>
    <t>30100089/1338</t>
  </si>
  <si>
    <t>Специалист по информационным технологиям</t>
  </si>
  <si>
    <t>30100069/1338</t>
  </si>
  <si>
    <t>Бармен</t>
  </si>
  <si>
    <t>30100074/1338</t>
  </si>
  <si>
    <t>30100057/1338</t>
  </si>
  <si>
    <t>Водитель автомобиля</t>
  </si>
  <si>
    <t>30100081/1338</t>
  </si>
  <si>
    <t>30100062/1338</t>
  </si>
  <si>
    <t>Дворник</t>
  </si>
  <si>
    <t>30100090/1338</t>
  </si>
  <si>
    <t>30100073/1338</t>
  </si>
  <si>
    <t>Подсобный рабочий</t>
  </si>
  <si>
    <t>30100066/1338</t>
  </si>
  <si>
    <t>Повар</t>
  </si>
  <si>
    <t>30100060/1338</t>
  </si>
  <si>
    <t>Плотник</t>
  </si>
  <si>
    <t>30100064/1338</t>
  </si>
  <si>
    <t>Слесарь-сантехник</t>
  </si>
  <si>
    <t>30100063/1338</t>
  </si>
  <si>
    <t>Электрик участка</t>
  </si>
  <si>
    <t>30100067/1338</t>
  </si>
  <si>
    <t>Шеф-повар</t>
  </si>
  <si>
    <t>30100085/1338</t>
  </si>
  <si>
    <t>Дежурный по стоянке, ангару</t>
  </si>
  <si>
    <t>30100065/1338</t>
  </si>
  <si>
    <t>Маляр</t>
  </si>
  <si>
    <t>30100076/1338</t>
  </si>
  <si>
    <t>Супервайзер</t>
  </si>
  <si>
    <t>30100072/1338</t>
  </si>
  <si>
    <t>Кастелянша</t>
  </si>
  <si>
    <t>29800106/1338</t>
  </si>
  <si>
    <t>Ассистент</t>
  </si>
  <si>
    <t/>
  </si>
  <si>
    <t>29800107/1338</t>
  </si>
  <si>
    <t>Инженер</t>
  </si>
  <si>
    <t>Ненормированный рабочий день</t>
  </si>
  <si>
    <t>29700049/1338</t>
  </si>
  <si>
    <t>Инженер-электрик</t>
  </si>
  <si>
    <t>Предоставление жилья</t>
  </si>
  <si>
    <t>29700040/1338</t>
  </si>
  <si>
    <t>Кондитер</t>
  </si>
  <si>
    <t>1 смена</t>
  </si>
  <si>
    <t>Питание</t>
  </si>
  <si>
    <t>29700039/1338</t>
  </si>
  <si>
    <t>29700038/1338</t>
  </si>
  <si>
    <t>29700041/1338</t>
  </si>
  <si>
    <t>29700044/1338</t>
  </si>
  <si>
    <t>Кухонный рабочий</t>
  </si>
  <si>
    <t>29700042/1338</t>
  </si>
  <si>
    <t>29700043/1338</t>
  </si>
  <si>
    <t>29700045/1338</t>
  </si>
  <si>
    <t>Специалист</t>
  </si>
  <si>
    <t>29600043/1338</t>
  </si>
  <si>
    <t>Инженер по защите информации</t>
  </si>
  <si>
    <t>Шестидневная рабочая неделя</t>
  </si>
  <si>
    <t>29600042/1338</t>
  </si>
  <si>
    <t>Техник-технолог</t>
  </si>
  <si>
    <t>29600062/1338</t>
  </si>
  <si>
    <t>Транспортерщик</t>
  </si>
  <si>
    <t>29600009/1338</t>
  </si>
  <si>
    <t>Наличие мед. книжки</t>
  </si>
  <si>
    <t>29600015/1338</t>
  </si>
  <si>
    <t>наличие мед.книжки</t>
  </si>
  <si>
    <t>29600013/1338</t>
  </si>
  <si>
    <t>Опыт работы, наличие мед. книжки</t>
  </si>
  <si>
    <t>29600012/1338</t>
  </si>
  <si>
    <t>Мойщик посуды</t>
  </si>
  <si>
    <t>наличие мед. книжки</t>
  </si>
  <si>
    <t>29600025/1338</t>
  </si>
  <si>
    <t>29600021/1338</t>
  </si>
  <si>
    <t>29600018/1338</t>
  </si>
  <si>
    <t>29600029/1338</t>
  </si>
  <si>
    <t>Обработчик мясных туш</t>
  </si>
  <si>
    <t>Опыт работы, наличие мед.книжки</t>
  </si>
  <si>
    <t>29600019/1338</t>
  </si>
  <si>
    <t>29600024/1338</t>
  </si>
  <si>
    <t>Физическая выносливость, наличие мед. книжки</t>
  </si>
  <si>
    <t>29600027/1338</t>
  </si>
  <si>
    <t>Оператор прачечной самообслуживания</t>
  </si>
  <si>
    <t>29600011/1338</t>
  </si>
  <si>
    <t>Уборщик производственных и служебных помещений</t>
  </si>
  <si>
    <t>29600023/1338</t>
  </si>
  <si>
    <t>29600017/1338</t>
  </si>
  <si>
    <t>29600020/1338</t>
  </si>
  <si>
    <t>Главный специалист по слаботочным системам и контрольно-измерительным приборам и автоматике</t>
  </si>
  <si>
    <t>29600010/1338</t>
  </si>
  <si>
    <t>Желательно с опытом работы, наличие мед. книжки</t>
  </si>
  <si>
    <t>29500087/1338</t>
  </si>
  <si>
    <t>Социальный пакет</t>
  </si>
  <si>
    <t>29400037/1338</t>
  </si>
  <si>
    <t>Инженер по наладке и испытаниям</t>
  </si>
  <si>
    <t>Знание программ: Pro Engineer, Auto-CAD, Fluid Dynamics, TwinCAT System Manger, TwinCAT,PLC Control, Modbus Poll, Yokogawa FieldMate,HartingsCon Manager,Fuji Monitouch V-SFT,Vijeo Cirect</t>
  </si>
  <si>
    <t>29400038/1338</t>
  </si>
  <si>
    <t>Инженер по автоматизированным системам управления производством</t>
  </si>
  <si>
    <t>29400042/1338</t>
  </si>
  <si>
    <t>Инженер по автоматизации и механизации производственных процессов</t>
  </si>
  <si>
    <t>29000004/1338</t>
  </si>
  <si>
    <t>29000006/1338</t>
  </si>
  <si>
    <t>Рабочий по обслуживанию бани</t>
  </si>
  <si>
    <t>29000005/1338</t>
  </si>
  <si>
    <t>Массажист</t>
  </si>
  <si>
    <t>навыки суставного и спортивного массажа,лимфодренаж головы и лица,умение составлять пилинговые массы из натуральных продуктов, терапия камнем</t>
  </si>
  <si>
    <t>28900037/1338</t>
  </si>
  <si>
    <t>Аккуратность</t>
  </si>
  <si>
    <t>28900035/1338</t>
  </si>
  <si>
    <t>Грузчик</t>
  </si>
  <si>
    <t>Физическая выносливость</t>
  </si>
  <si>
    <t>28900036/1338</t>
  </si>
  <si>
    <t>28800012/1338</t>
  </si>
  <si>
    <t>Мастер участка</t>
  </si>
  <si>
    <t>28800008/1338</t>
  </si>
  <si>
    <t>Инженер по метрологии</t>
  </si>
  <si>
    <t>28800009/1338</t>
  </si>
  <si>
    <t>Электрослесарь по ремонту оборудования распределительных устройств</t>
  </si>
  <si>
    <t>28800011/1338</t>
  </si>
  <si>
    <t>Электромонтер по ремонту аппаратуры, релейной защиты и автоматики</t>
  </si>
  <si>
    <t>28800019/1338</t>
  </si>
  <si>
    <t>Мастер</t>
  </si>
  <si>
    <t>28800013/1338</t>
  </si>
  <si>
    <t>28800005/1338</t>
  </si>
  <si>
    <t>Машинист крана автомобильного</t>
  </si>
  <si>
    <t>28800015/1338</t>
  </si>
  <si>
    <t>Электромонтер по ремонту и монтажу кабельных линий</t>
  </si>
  <si>
    <t>28800017/1338</t>
  </si>
  <si>
    <t>28800014/1338</t>
  </si>
  <si>
    <t>28800007/1338</t>
  </si>
  <si>
    <t>28800010/1338</t>
  </si>
  <si>
    <t>28800006/1338</t>
  </si>
  <si>
    <t>Машинист бульдозера</t>
  </si>
  <si>
    <t>28700009/1338</t>
  </si>
  <si>
    <t>Питание
Транспорт
Предоставление жилья</t>
  </si>
  <si>
    <t>28700007/1338</t>
  </si>
  <si>
    <t>28700012/1338</t>
  </si>
  <si>
    <t>28700013/1338</t>
  </si>
  <si>
    <t>28700014/1338</t>
  </si>
  <si>
    <t>28700010/1338</t>
  </si>
  <si>
    <t>28700015/1338</t>
  </si>
  <si>
    <t>28700011/1338</t>
  </si>
  <si>
    <t>28300037/1338</t>
  </si>
  <si>
    <t>Юрист</t>
  </si>
  <si>
    <t>Опыт работы</t>
  </si>
  <si>
    <t>28300023/1338</t>
  </si>
  <si>
    <t>Бухгалтер</t>
  </si>
  <si>
    <t>28300015/1338</t>
  </si>
  <si>
    <t>28300041/1338</t>
  </si>
  <si>
    <t>Инженер-системный программист</t>
  </si>
  <si>
    <t>Опыт работ</t>
  </si>
  <si>
    <t>28300028/1338</t>
  </si>
  <si>
    <t>пыт работы, наличие 3гр. допуска до 1000в</t>
  </si>
  <si>
    <t>28300025/1338</t>
  </si>
  <si>
    <t>28300021/1338</t>
  </si>
  <si>
    <t>28300018/1338</t>
  </si>
  <si>
    <t>28300020/1338</t>
  </si>
  <si>
    <t>28300026/1338</t>
  </si>
  <si>
    <t>28300036/1338</t>
  </si>
  <si>
    <t>28300029/1338</t>
  </si>
  <si>
    <t>28300032/1338</t>
  </si>
  <si>
    <t>Отделочник изделий из древесины</t>
  </si>
  <si>
    <t>28300014/1338</t>
  </si>
  <si>
    <t>Администратор</t>
  </si>
  <si>
    <t>28300039/1338</t>
  </si>
  <si>
    <t>Энергетик</t>
  </si>
  <si>
    <t>28300030/1338</t>
  </si>
  <si>
    <t>Слесарь по ремонту и обслуживанию систем вентиляции и кондиционирования</t>
  </si>
  <si>
    <t>28300035/1338</t>
  </si>
  <si>
    <t>Инженер производственно-технического отдела</t>
  </si>
  <si>
    <t>опыт работы</t>
  </si>
  <si>
    <t>28300038/1338</t>
  </si>
  <si>
    <t>Опыт работы, служба в ВС РФ</t>
  </si>
  <si>
    <t>28300013/1338</t>
  </si>
  <si>
    <t>28300017/1338</t>
  </si>
  <si>
    <t>28300027/1338</t>
  </si>
  <si>
    <t>28300024/1338</t>
  </si>
  <si>
    <t>28300040/1338</t>
  </si>
  <si>
    <t>Системный администратор</t>
  </si>
  <si>
    <t>28300042/1338</t>
  </si>
  <si>
    <t>28300043/1338</t>
  </si>
  <si>
    <t>28300019/1338</t>
  </si>
  <si>
    <t>28300016/1338</t>
  </si>
  <si>
    <t>28200020/1338</t>
  </si>
  <si>
    <t>28200016/1338</t>
  </si>
  <si>
    <t>Гладильщик</t>
  </si>
  <si>
    <t>28200030/1338</t>
  </si>
  <si>
    <t>Контролер качества</t>
  </si>
  <si>
    <t>28200003/1338</t>
  </si>
  <si>
    <t>28200004/1338</t>
  </si>
  <si>
    <t>Диспетчер</t>
  </si>
  <si>
    <t>28200032/1338</t>
  </si>
  <si>
    <t>28200025/1338</t>
  </si>
  <si>
    <t>28200014/1338</t>
  </si>
  <si>
    <t>28200022/1338</t>
  </si>
  <si>
    <t>Оператор электронно-вычислительных и вычислительных машин</t>
  </si>
  <si>
    <t>28200019/1338</t>
  </si>
  <si>
    <t>28200031/1338</t>
  </si>
  <si>
    <t>28200029/1338</t>
  </si>
  <si>
    <t>Директор (начальник, управляющий) предприятия</t>
  </si>
  <si>
    <t>28200034/1338</t>
  </si>
  <si>
    <t>28200017/1338</t>
  </si>
  <si>
    <t>Оператор гладильно-сушильного агрегата</t>
  </si>
  <si>
    <t>28200005/1338</t>
  </si>
  <si>
    <t>28200024/1338</t>
  </si>
  <si>
    <t>Оператор стиральных машин</t>
  </si>
  <si>
    <t>28200033/1338</t>
  </si>
  <si>
    <t>28200006/1338</t>
  </si>
  <si>
    <t>28200026/1338</t>
  </si>
  <si>
    <t>Механик цеха</t>
  </si>
  <si>
    <t>28200002/1338</t>
  </si>
  <si>
    <t>28200008/1338</t>
  </si>
  <si>
    <t>28200028/1338</t>
  </si>
  <si>
    <t>28100013/1338</t>
  </si>
  <si>
    <t>Питание
Наличие общежития</t>
  </si>
  <si>
    <t>28100019/1338</t>
  </si>
  <si>
    <t>Парикмахер</t>
  </si>
  <si>
    <t>Наличие общежития
Питание</t>
  </si>
  <si>
    <t>28100015/1338</t>
  </si>
  <si>
    <t>Уборщик территорий</t>
  </si>
  <si>
    <t>28100026/1338</t>
  </si>
  <si>
    <t>Обувщик по ремонту обуви</t>
  </si>
  <si>
    <t>28100023/1338</t>
  </si>
  <si>
    <t>28100024/1338</t>
  </si>
  <si>
    <t>28100018/1338</t>
  </si>
  <si>
    <t>28100014/1338</t>
  </si>
  <si>
    <t>28100017/1338</t>
  </si>
  <si>
    <t>28100022/1338</t>
  </si>
  <si>
    <t>Пекарь</t>
  </si>
  <si>
    <t>28100020/1338</t>
  </si>
  <si>
    <t>Водительское удостоверение кат. C
Водительское удостоверение кат. B</t>
  </si>
  <si>
    <t>28100025/1338</t>
  </si>
  <si>
    <t>28100016/1338</t>
  </si>
  <si>
    <t>28100021/1338</t>
  </si>
  <si>
    <t>28000053/1338</t>
  </si>
  <si>
    <t>28000050/1338</t>
  </si>
  <si>
    <t>28000047/1338</t>
  </si>
  <si>
    <t>28000049/1338</t>
  </si>
  <si>
    <t>28000045/1338</t>
  </si>
  <si>
    <t>28000046/1338</t>
  </si>
  <si>
    <t>Садовник</t>
  </si>
  <si>
    <t>28000052/1338</t>
  </si>
  <si>
    <t>Помощник мастера</t>
  </si>
  <si>
    <t>28000048/1338</t>
  </si>
  <si>
    <t>28000051/1338</t>
  </si>
  <si>
    <t>27700026/1338</t>
  </si>
  <si>
    <t>27700024/1338</t>
  </si>
  <si>
    <t>27700007/1338</t>
  </si>
  <si>
    <t>27700009/1338</t>
  </si>
  <si>
    <t>27700011/1338</t>
  </si>
  <si>
    <t>Кассир</t>
  </si>
  <si>
    <t>27600026/1338</t>
  </si>
  <si>
    <t>Машинист уборочных машин</t>
  </si>
  <si>
    <t>Желательно с опытом работы</t>
  </si>
  <si>
    <t>27400097/1338</t>
  </si>
  <si>
    <t>27400094/1338</t>
  </si>
  <si>
    <t>27000008/1338</t>
  </si>
  <si>
    <t>Опыт работы в ресторане, знание английского языка</t>
  </si>
  <si>
    <t>27000007/1338</t>
  </si>
  <si>
    <t xml:space="preserve">Опыт работы на гриле </t>
  </si>
  <si>
    <t>26800065/1338</t>
  </si>
  <si>
    <t>Телефонист</t>
  </si>
  <si>
    <t>Свободное владение англ.яз, опыт работы в аналог должности</t>
  </si>
  <si>
    <t>26800061/1338</t>
  </si>
  <si>
    <t>опыт работы в гостин.сфере, англ.язык</t>
  </si>
  <si>
    <t>26800072/1338</t>
  </si>
  <si>
    <t>Слесарь по контрольно-измерительным приборам и автоматике</t>
  </si>
  <si>
    <t>Образование профильное. Опыт работы с современными КИПиА и с импортным газоиспользующим оборудованием. Знание устройства, правил эксплуатации, ремонта и наладки автоматики газифицированных котельных.</t>
  </si>
  <si>
    <t>26800060/1338</t>
  </si>
  <si>
    <t>Директор по экономике</t>
  </si>
  <si>
    <t>Высшее экономическое образование.Желательно дополнительное образование МВА. Опыт работы в финансовом отделе международных отелей за рубежом.  Опыт управления персоналом, развитые управленческие навыки. Свободное владение английским языком</t>
  </si>
  <si>
    <t>26600042/1338</t>
  </si>
  <si>
    <t>26600035/1338</t>
  </si>
  <si>
    <t>26600032/1338</t>
  </si>
  <si>
    <t>26600040/1338</t>
  </si>
  <si>
    <t>26600036/1338</t>
  </si>
  <si>
    <t>26600033/1338</t>
  </si>
  <si>
    <t>26600027/1338</t>
  </si>
  <si>
    <t>26600038/1338</t>
  </si>
  <si>
    <t>26600026/1338</t>
  </si>
  <si>
    <t>26600029/1338</t>
  </si>
  <si>
    <t>26600041/1338</t>
  </si>
  <si>
    <t>26600034/1338</t>
  </si>
  <si>
    <t>26600028/1338</t>
  </si>
  <si>
    <t>26600037/1338</t>
  </si>
  <si>
    <t>26600025/1338</t>
  </si>
  <si>
    <t>Водительское удостоверение кат. B
Водительское удостоверение кат. C
Водительское удостоверение кат. D</t>
  </si>
  <si>
    <t>26100007/1338</t>
  </si>
  <si>
    <t>26100006/1338</t>
  </si>
  <si>
    <t>Слесарь-ремонтник</t>
  </si>
  <si>
    <t>26100005/1338</t>
  </si>
  <si>
    <t>26100004/1338</t>
  </si>
  <si>
    <t>26100002/1338</t>
  </si>
  <si>
    <t>Бригадир (освобожденный) предприятий железнодорожного транспорта и метрополитенов</t>
  </si>
  <si>
    <t>26100057/1321</t>
  </si>
  <si>
    <t>26100054/1321</t>
  </si>
  <si>
    <t>26100056/1321</t>
  </si>
  <si>
    <t>26100052/1321</t>
  </si>
  <si>
    <t>26100059/1321</t>
  </si>
  <si>
    <t>Кассир (билетный)</t>
  </si>
  <si>
    <t>26100045/1321</t>
  </si>
  <si>
    <t>Электрослесарь (слесарь) дежурный и по ремонту оборудования</t>
  </si>
  <si>
    <t>26100050/1321</t>
  </si>
  <si>
    <t>26100047/1321</t>
  </si>
  <si>
    <t>26100053/1321</t>
  </si>
  <si>
    <t>Курьер</t>
  </si>
  <si>
    <t>Знание английского языка обязательно, работа с иностранцами</t>
  </si>
  <si>
    <t>26100048/1321</t>
  </si>
  <si>
    <t>26100055/1321</t>
  </si>
  <si>
    <t>24600040/1338</t>
  </si>
  <si>
    <t>Менеджер по персоналу</t>
  </si>
  <si>
    <t>24100012/1338</t>
  </si>
  <si>
    <t>Электромонтер оперативно-выездной бригады</t>
  </si>
  <si>
    <t>23800074/1338</t>
  </si>
  <si>
    <t>Эпидемиолог</t>
  </si>
  <si>
    <t>Транспорт</t>
  </si>
  <si>
    <t>23800104/1338</t>
  </si>
  <si>
    <t>Тракторист</t>
  </si>
  <si>
    <t>23800050/1338</t>
  </si>
  <si>
    <t>23800096/1338</t>
  </si>
  <si>
    <t>Рабочий по комплексному обслуживанию и ремонту зданий</t>
  </si>
  <si>
    <t>23800082/1338</t>
  </si>
  <si>
    <t>Сутки через трое</t>
  </si>
  <si>
    <t>23800079/1338</t>
  </si>
  <si>
    <t>Электромонтер по ремонту и обслуживанию электрооборудования</t>
  </si>
  <si>
    <t>23500002/1338</t>
  </si>
  <si>
    <t>отсутствие аллергии</t>
  </si>
  <si>
    <t>23500005/1338</t>
  </si>
  <si>
    <t>Выносливость, стрессоустойчивость,</t>
  </si>
  <si>
    <t>21300043/1338</t>
  </si>
  <si>
    <t>Знание техники безопасности при проведении погрузочно- разгрузочных работ. Способность работыть с большой нагрузкой и напряжением, способность выполнять рутинную работу.</t>
  </si>
  <si>
    <t>С неполным рабочим днем</t>
  </si>
  <si>
    <t>21000076/1338</t>
  </si>
  <si>
    <t>Заведующий отделом (материально-технического снабжения)</t>
  </si>
  <si>
    <t>21000080/1338</t>
  </si>
  <si>
    <t>Начальник отдела (по маркетингу и сбыту продукции)</t>
  </si>
  <si>
    <t>21000074/1338</t>
  </si>
  <si>
    <t>21000085/1338</t>
  </si>
  <si>
    <t>Приготовитель напитков</t>
  </si>
  <si>
    <t>21000073/1338</t>
  </si>
  <si>
    <t>Администратор гостиницы (дома отдыха)</t>
  </si>
  <si>
    <t>21000086/1338</t>
  </si>
  <si>
    <t>21000081/1338</t>
  </si>
  <si>
    <t>21000079/1338</t>
  </si>
  <si>
    <t>знание международных стандартов обслуживания</t>
  </si>
  <si>
    <t>21000078/1338</t>
  </si>
  <si>
    <t>Заведующий производством (шеф-повар)</t>
  </si>
  <si>
    <t>21000084/1338</t>
  </si>
  <si>
    <t>20700021/1338</t>
  </si>
  <si>
    <t>20700020/1338</t>
  </si>
  <si>
    <t>Машинист автовышки и автогидроподъемника</t>
  </si>
  <si>
    <t>20600076/1338</t>
  </si>
  <si>
    <t>отсутсвие аллергии, опыт работы кастеляншой или в хим.чистках</t>
  </si>
  <si>
    <t>20600056/1338</t>
  </si>
  <si>
    <t>аккуратность, ответственность, чистоплотность</t>
  </si>
  <si>
    <t>20600069/1338</t>
  </si>
  <si>
    <t>Слесарь-электрик по ремонту электрооборудования</t>
  </si>
  <si>
    <t>отсутствие вредных привычек</t>
  </si>
  <si>
    <t>20600068/1338</t>
  </si>
  <si>
    <t>Выносливость, стрессоустойчивость.</t>
  </si>
  <si>
    <t>20600050/1338</t>
  </si>
  <si>
    <t>20600063/1338</t>
  </si>
  <si>
    <t>20600064/1338</t>
  </si>
  <si>
    <t>Теплотехник</t>
  </si>
  <si>
    <t>Опыт работы с импортными газовыми котлами. Знание устройства, правил эксплуатации, ремонт и наладка автоматики газифицированных котельных. Знание правил эксплуатации теплового оборудования</t>
  </si>
  <si>
    <t>20000053/1338</t>
  </si>
  <si>
    <t>Слесарь по ремонту автомобилей</t>
  </si>
  <si>
    <t>19600043/1338</t>
  </si>
  <si>
    <t>граждане РФ</t>
  </si>
  <si>
    <t>18300086/1338</t>
  </si>
  <si>
    <t>Машинист экскаватора</t>
  </si>
  <si>
    <t>Наличие водительского удостоверения, действующее удостоверение машиниста, наличие водит. мед. справки и справки по форме 086/у. Отсутствие вредных привычек.</t>
  </si>
  <si>
    <t>17900027/1338</t>
  </si>
  <si>
    <t>Электрослесарь по ремонту электрооборудования электростанций</t>
  </si>
  <si>
    <t>17900025/1338</t>
  </si>
  <si>
    <t>17500131/1338</t>
  </si>
  <si>
    <t>17500116/1338</t>
  </si>
  <si>
    <t>17500126/1338</t>
  </si>
  <si>
    <t>Метрдотель (администратор торгового зала)</t>
  </si>
  <si>
    <t>17500103/1338</t>
  </si>
  <si>
    <t>Главный специалист</t>
  </si>
  <si>
    <t>17500097/1338</t>
  </si>
  <si>
    <t>17500132/1338</t>
  </si>
  <si>
    <t>17500125/1338</t>
  </si>
  <si>
    <t>17500135/1338</t>
  </si>
  <si>
    <t>17500101/1338</t>
  </si>
  <si>
    <t>17500123/1338</t>
  </si>
  <si>
    <t>Инженер-энергетик</t>
  </si>
  <si>
    <t>17500133/1338</t>
  </si>
  <si>
    <t>17500096/1338</t>
  </si>
  <si>
    <t>Администратор зала</t>
  </si>
  <si>
    <t>17500117/1338</t>
  </si>
  <si>
    <t>17500118/1338</t>
  </si>
  <si>
    <t>17500053/1338</t>
  </si>
  <si>
    <t>Средне/спец образ., свободное владение англ.яз., опыт работы в аналогичной должности от 1 года.</t>
  </si>
  <si>
    <t>17500095/1338</t>
  </si>
  <si>
    <t>17500139/1338</t>
  </si>
  <si>
    <t>Директор коммерческий</t>
  </si>
  <si>
    <t>17500134/1338</t>
  </si>
  <si>
    <t>17500127/1338</t>
  </si>
  <si>
    <t>Механик</t>
  </si>
  <si>
    <t>17500129/1338</t>
  </si>
  <si>
    <t>Начальник отдела (на предприятиях общественного питания и в гостиницах)</t>
  </si>
  <si>
    <t>17500137/1338</t>
  </si>
  <si>
    <t>17500102/1338</t>
  </si>
  <si>
    <t>16800073/1338</t>
  </si>
  <si>
    <t>14700069/1338</t>
  </si>
  <si>
    <t>14700064/1338</t>
  </si>
  <si>
    <t>14300023/1338</t>
  </si>
  <si>
    <t>12600023/1338</t>
  </si>
  <si>
    <t>Инженер-проектировщик</t>
  </si>
  <si>
    <t>Знание спец. программ AVTO, CAD, знание оборудования Шнайдер, АББ</t>
  </si>
  <si>
    <t>11900068/1338</t>
  </si>
  <si>
    <t>11600203/1338</t>
  </si>
  <si>
    <t>11600182/1338</t>
  </si>
  <si>
    <t>Маникюрша</t>
  </si>
  <si>
    <t>11600166/1338</t>
  </si>
  <si>
    <t>11600190/1338</t>
  </si>
  <si>
    <t>11600155/1338</t>
  </si>
  <si>
    <t>знание  международных стандартов обслуживания</t>
  </si>
  <si>
    <t>11600165/1338</t>
  </si>
  <si>
    <t>Заведующий прачечной</t>
  </si>
  <si>
    <t>11600194/1338</t>
  </si>
  <si>
    <t>Начальник отделения (службы безопасности)</t>
  </si>
  <si>
    <t>11600156/1338</t>
  </si>
  <si>
    <t>11600178/1338</t>
  </si>
  <si>
    <t>11600159/1338</t>
  </si>
  <si>
    <t>11600193/1338</t>
  </si>
  <si>
    <t>11600181/1338</t>
  </si>
  <si>
    <t>11600196/1338</t>
  </si>
  <si>
    <t>11600180/1338</t>
  </si>
  <si>
    <t>11600005/1338</t>
  </si>
  <si>
    <t>11600161/1338</t>
  </si>
  <si>
    <t>Директор комплекса (оздоровительного, спортивного, туристского)</t>
  </si>
  <si>
    <t>11600183/1338</t>
  </si>
  <si>
    <t>11600179/1338</t>
  </si>
  <si>
    <t>Косметик</t>
  </si>
  <si>
    <t>11600195/1338</t>
  </si>
  <si>
    <t>Оператор видеозаписи</t>
  </si>
  <si>
    <t>11600157/1338</t>
  </si>
  <si>
    <t>Директор (заведующий) предприятия общественного питания</t>
  </si>
  <si>
    <t>11600167/1338</t>
  </si>
  <si>
    <t>11600206/1338</t>
  </si>
  <si>
    <t>11500093/1338</t>
  </si>
  <si>
    <t>Агент по закупкам</t>
  </si>
  <si>
    <t>11400003/1338</t>
  </si>
  <si>
    <t>11400010/1338</t>
  </si>
  <si>
    <t>опыт работы в гостин.сфере, 3 группа допуска по электробез., опыт работы сантехника</t>
  </si>
  <si>
    <t>080016/1301</t>
  </si>
  <si>
    <t>Предоставление жилья
Питание
Доставка на работу</t>
  </si>
  <si>
    <t>080013/1301</t>
  </si>
  <si>
    <t>Доставка на работу
Питание
Предоставление жилья</t>
  </si>
  <si>
    <t>058016/1301</t>
  </si>
  <si>
    <t>Опыт работы на аналогичной должности не менее 3 лет. Наличие спец. опыта, квалификации</t>
  </si>
  <si>
    <t>031018/1301</t>
  </si>
  <si>
    <t>031010/1301</t>
  </si>
  <si>
    <t>Питание
Доставка на работу
Предоставление жилья</t>
  </si>
  <si>
    <t>031011/1301</t>
  </si>
  <si>
    <t>031020/1301</t>
  </si>
  <si>
    <t>Комплектовщик белья</t>
  </si>
  <si>
    <t>Предоставление жилья
Доставка на работу
Питание</t>
  </si>
  <si>
    <t>031021/1301</t>
  </si>
  <si>
    <t>030011/1301</t>
  </si>
  <si>
    <t>030008/1301</t>
  </si>
  <si>
    <t>030012/1301</t>
  </si>
  <si>
    <t>Электромонтер по обслуживнию подстанции</t>
  </si>
  <si>
    <t>328007/1201</t>
  </si>
  <si>
    <t>Желательно знание английского языка не ниже pre-intermediate</t>
  </si>
  <si>
    <t>275024/1201</t>
  </si>
  <si>
    <t>Наименование организации</t>
  </si>
  <si>
    <t>Профессия</t>
  </si>
  <si>
    <t>Характер работы</t>
  </si>
  <si>
    <t>Требования</t>
  </si>
  <si>
    <t>Всего</t>
  </si>
  <si>
    <t>Предоставление жилья на период проведения Олимпиады</t>
  </si>
  <si>
    <t>знание международных стандартов обслуживания, уверенный пользователь компьютера</t>
  </si>
  <si>
    <t>знание международных стандартов обслуживания, опыт открытия гостиниц не менее чем на 300 мест, уверенный пользователь компьютера</t>
  </si>
  <si>
    <t>знание международных стандартов, уверенный пользователь компьютера</t>
  </si>
  <si>
    <t>знание международных стандартов обслуживания, опыт работы в международных компаниях, уверенный пользователь компьютера</t>
  </si>
  <si>
    <t>знание международных стандартов, опыт открытия гостиниц не менее чем на 300 мест, уверенный пользователь компьютера</t>
  </si>
  <si>
    <t>опыт открытия гостиниц не менее чем на 300 мест, уверенный пользователь компьютера</t>
  </si>
  <si>
    <t>опыт открытия гостиниц не менее чем на 300 мест,  знание международных стандартов  обслуживания, уверенный пользователь компьютера</t>
  </si>
  <si>
    <t>желателен опыт работы в открытии гостиниц, в международных компаниях, уверенный пользователь компьютера</t>
  </si>
  <si>
    <t>опыт открытия гостиниц не менее чем на 300 мест, знание международных стандартов обслуживания, уверенный пользователь компьютера</t>
  </si>
  <si>
    <t>опыт открытия гостиниц не менее чем на 300 мест,  знание международных стандартов обслуживания, уверенный пользователь компьютера</t>
  </si>
  <si>
    <t>опыт открытия гостиниц не менее чем на 300 мест, заниние международных стандартов обслуживания, уверенный пользователь компьютера</t>
  </si>
  <si>
    <t>уверенный пользователь компьютера</t>
  </si>
  <si>
    <t>знание международных стандартов обсл., опыт открытия гост.  не менее чем на 300 мест, уверенный пользователь компьютера</t>
  </si>
  <si>
    <t>знание международных стандартов обслуживания, опыт открытия гост. не менее чем на 300 мест, уверенный пользователь компьютера</t>
  </si>
  <si>
    <t>опыт открытия гостиниц не менее чем на 300 мест, знание международных стандартов, уверенный пользователь компьютера</t>
  </si>
  <si>
    <t>Знание программ: Pro Engineer, Auto-CAD, Fluid Dynamics, TwinCAT System Manger, TwinCAT,PLC Control, Modbus Poll, Yokogawa FieldMate,HartingsCon Manager,Fuji Monitouch V-SFT,Vijeo Cirect, уверенный пользователь компьютера</t>
  </si>
  <si>
    <t>Клиент-ориентированность, коммуникабельность, приятная внешность, знание английского языка</t>
  </si>
  <si>
    <t>Вакансии на обслуживание Олимпийских объектов по состоянию на 01.11.2013 года</t>
  </si>
  <si>
    <t>Резюме направлять на электронный адрес sochi-info@dgsz.krasnodar.ru с указанием работодателя и интересующей профессии.</t>
  </si>
  <si>
    <t>Контактный номер телефона 8-800-100-75-07, звонок бесплатный</t>
  </si>
  <si>
    <t>Итого</t>
  </si>
  <si>
    <r>
      <t xml:space="preserve">ООО КП Отель Менеджмент </t>
    </r>
    <r>
      <rPr>
        <sz val="16"/>
        <rFont val="Times New Roman"/>
        <family val="1"/>
        <charset val="204"/>
      </rPr>
      <t>(г. Сочи, с. Эсто-Садок, тел: 8(928)2331190, 8(928)4496177)</t>
    </r>
  </si>
  <si>
    <r>
      <t xml:space="preserve">Филиал ООО Свод Интернешнл Д.У. в Краснодарском крае </t>
    </r>
    <r>
      <rPr>
        <sz val="16"/>
        <rFont val="Times New Roman"/>
        <family val="1"/>
        <charset val="204"/>
      </rPr>
      <t>(г. Сочи, ул. Ачипчинская, д. 16, тел: 8(8622)595055)</t>
    </r>
  </si>
  <si>
    <r>
      <t xml:space="preserve">ИП Лаптева Александра Михайловна </t>
    </r>
    <r>
      <rPr>
        <sz val="16"/>
        <rFont val="Times New Roman"/>
        <family val="1"/>
        <charset val="204"/>
      </rPr>
      <t>(г. Сочи, пгт. Красная Поляна, ул. Аишхо, д. 25, тел: 8(918)4070533)</t>
    </r>
  </si>
  <si>
    <r>
      <t xml:space="preserve">ИП Текнеджян Амаля Нерсесовна </t>
    </r>
    <r>
      <rPr>
        <sz val="16"/>
        <rFont val="Times New Roman"/>
        <family val="1"/>
        <charset val="204"/>
      </rPr>
      <t>(г. Сочи, ул. Водораздельная, д. 1, офис 3, тел: 8(918)3081002)</t>
    </r>
  </si>
  <si>
    <r>
      <t xml:space="preserve">Краснодарская дистанция гражданских сооружений ОАО "РЖД" </t>
    </r>
    <r>
      <rPr>
        <sz val="16"/>
        <rFont val="Times New Roman"/>
        <family val="1"/>
        <charset val="204"/>
      </rPr>
      <t>(г. Белореченск, ул. Деповская, д. 68, тел: 8(988)4628982)</t>
    </r>
  </si>
  <si>
    <r>
      <t xml:space="preserve">МУП города Сочи Сочиавтотранс </t>
    </r>
    <r>
      <rPr>
        <sz val="16"/>
        <rFont val="Times New Roman"/>
        <family val="1"/>
        <charset val="204"/>
      </rPr>
      <t>(г. Сочи, ул. Горького, д. 56, А, тел: 8(8622)646415)</t>
    </r>
  </si>
  <si>
    <r>
      <t xml:space="preserve">ОАО Сочинский мусороперерабатывающий комплекс </t>
    </r>
    <r>
      <rPr>
        <sz val="16"/>
        <rFont val="Times New Roman"/>
        <family val="1"/>
        <charset val="204"/>
      </rPr>
      <t>(г. Сочи, ул. Водораздельная, д. 1, тел: 8(862)2965826, 2255410)</t>
    </r>
  </si>
  <si>
    <r>
      <t xml:space="preserve">ОАО Центр Омега </t>
    </r>
    <r>
      <rPr>
        <sz val="16"/>
        <rFont val="Times New Roman"/>
        <family val="1"/>
        <charset val="204"/>
      </rPr>
      <t>(г. Сочи, Адлерский р-он, Имеретинская низменность, с/з "Россия", объект "Александровский сад", тел: 8(938)4606040)</t>
    </r>
  </si>
  <si>
    <r>
      <t xml:space="preserve">ООО Атмосфера </t>
    </r>
    <r>
      <rPr>
        <sz val="16"/>
        <rFont val="Times New Roman"/>
        <family val="1"/>
        <charset val="204"/>
      </rPr>
      <t>(г. Сочи, ул. Сухумское шоссе, д. 74, офис 7, тел: 8(938)8887775)</t>
    </r>
  </si>
  <si>
    <r>
      <t xml:space="preserve">ООО Базис Сочи </t>
    </r>
    <r>
      <rPr>
        <sz val="16"/>
        <rFont val="Times New Roman"/>
        <family val="1"/>
        <charset val="204"/>
      </rPr>
      <t>(г. Сочи, Адлерский район, ул. Кирова, д. 36, Б, тел: 8(988)2383344)</t>
    </r>
  </si>
  <si>
    <r>
      <t xml:space="preserve">ООО Восторг </t>
    </r>
    <r>
      <rPr>
        <sz val="16"/>
        <rFont val="Times New Roman"/>
        <family val="1"/>
        <charset val="204"/>
      </rPr>
      <t>(г. Сочи, ул. Виноградная, д. 20, А, тел: 8(918)0072889, 8(918)9075511)</t>
    </r>
  </si>
  <si>
    <r>
      <t xml:space="preserve">ООО Зитрон </t>
    </r>
    <r>
      <rPr>
        <sz val="16"/>
        <rFont val="Times New Roman"/>
        <family val="1"/>
        <charset val="204"/>
      </rPr>
      <t>(г. Сочи, ул. Труда, д. 33, тел: 8(918)9192771)</t>
    </r>
  </si>
  <si>
    <r>
      <t xml:space="preserve">ООО Келли Сервисез Си-Ай-Эс </t>
    </r>
    <r>
      <rPr>
        <sz val="16"/>
        <rFont val="Times New Roman"/>
        <family val="1"/>
        <charset val="204"/>
      </rPr>
      <t>(г. Сочи, пер. Ландышевый, д. 10, тел: 8(918)0017786, 8(861)2149790)</t>
    </r>
  </si>
  <si>
    <r>
      <t xml:space="preserve">ООО Лион-С </t>
    </r>
    <r>
      <rPr>
        <sz val="16"/>
        <rFont val="Times New Roman"/>
        <family val="1"/>
        <charset val="204"/>
      </rPr>
      <t>(г. Сочи, Олимпийский парк, тел: 8(921)9525094)</t>
    </r>
  </si>
  <si>
    <r>
      <t xml:space="preserve">ООО Мастер Клининг </t>
    </r>
    <r>
      <rPr>
        <sz val="16"/>
        <rFont val="Times New Roman"/>
        <family val="1"/>
        <charset val="204"/>
      </rPr>
      <t>(г. Сочи, ул Ленина, д. 157, тел: 8(918)0608644)</t>
    </r>
  </si>
  <si>
    <r>
      <t xml:space="preserve">ООО Металлор Импэкс </t>
    </r>
    <r>
      <rPr>
        <sz val="16"/>
        <rFont val="Times New Roman"/>
        <family val="1"/>
        <charset val="204"/>
      </rPr>
      <t>(г. Сочи, Адлерский район, ул. Нижнеимеритинская, Олимпийский парк, тел: 8(918)0087751)</t>
    </r>
  </si>
  <si>
    <r>
      <t xml:space="preserve">ООО Оптима клининг </t>
    </r>
    <r>
      <rPr>
        <sz val="16"/>
        <rFont val="Times New Roman"/>
        <family val="1"/>
        <charset val="204"/>
      </rPr>
      <t>(г. Сочи, Аэропорт Сочи, тел: 8(918)2455649)</t>
    </r>
  </si>
  <si>
    <r>
      <t xml:space="preserve">ООО Пауэр Технолоджис </t>
    </r>
    <r>
      <rPr>
        <sz val="16"/>
        <rFont val="Times New Roman"/>
        <family val="1"/>
        <charset val="204"/>
      </rPr>
      <t>(г. Сочи, ул. Кирова, д. 30, офис 9, В, тел: 8(925)1062014)</t>
    </r>
  </si>
  <si>
    <r>
      <t xml:space="preserve">ООО РогСибАл </t>
    </r>
    <r>
      <rPr>
        <sz val="16"/>
        <rFont val="Times New Roman"/>
        <family val="1"/>
        <charset val="204"/>
      </rPr>
      <t>(г. Сочи, ул. Нагорный тупик, д. 13, тел: 8(8622)259057, доб. 202, 8(918)1025689)</t>
    </r>
  </si>
  <si>
    <r>
      <t xml:space="preserve">ООО Роза Хутор </t>
    </r>
    <r>
      <rPr>
        <sz val="16"/>
        <rFont val="Times New Roman"/>
        <family val="1"/>
        <charset val="204"/>
      </rPr>
      <t>(г. Сочи, Эстосадок, Олимпийская, д. 35, тел: 8(8622)419222)</t>
    </r>
  </si>
  <si>
    <r>
      <t xml:space="preserve">ООО Сервис-Отель </t>
    </r>
    <r>
      <rPr>
        <sz val="16"/>
        <rFont val="Times New Roman"/>
        <family val="1"/>
        <charset val="204"/>
      </rPr>
      <t>(г. Сочи, ул. Урицкого, д. 18, напротив проходной по ул. Урицкого, 18, тел: 8(928)4599719)</t>
    </r>
  </si>
  <si>
    <r>
      <t xml:space="preserve">ООО Топ проджект </t>
    </r>
    <r>
      <rPr>
        <sz val="16"/>
        <rFont val="Times New Roman"/>
        <family val="1"/>
        <charset val="204"/>
      </rPr>
      <t>(г. Сочи, проспект Курортный, д. 92/5, тел: 8(918)6999029, 8(965)4799621)</t>
    </r>
  </si>
  <si>
    <r>
      <t xml:space="preserve">ООО Юг-Новый Век </t>
    </r>
    <r>
      <rPr>
        <sz val="16"/>
        <rFont val="Times New Roman"/>
        <family val="1"/>
        <charset val="204"/>
      </rPr>
      <t>(г. Сочи, ул. Орджоникидзе, д. 15/17, тел: 8(963)1640948, 8(862)2901036)</t>
    </r>
  </si>
  <si>
    <r>
      <t xml:space="preserve">Пансионат Южный ЦБ Российской Федерации </t>
    </r>
    <r>
      <rPr>
        <sz val="16"/>
        <rFont val="Times New Roman"/>
        <family val="1"/>
        <charset val="204"/>
      </rPr>
      <t>(г. Сочи, ул. Ленина, д. 300, тел: 8(8622)693436)</t>
    </r>
  </si>
  <si>
    <r>
      <t>Филиал ОАО ФСК ЕЭС Сочинское ПМЭС</t>
    </r>
    <r>
      <rPr>
        <sz val="16"/>
        <rFont val="Times New Roman"/>
        <family val="1"/>
        <charset val="204"/>
      </rPr>
      <t xml:space="preserve"> (тел: 8(928)4567972, 8(918)8993256, 8(8622)270357)</t>
    </r>
  </si>
  <si>
    <t>знание кухонь: русская, польская, украинская, венгерская, словацкая</t>
  </si>
  <si>
    <t>Знание ПК, группа допуска по электробезопасности-5</t>
  </si>
  <si>
    <t>Знание порядка реагирования на пожарную сигнализацию и обеспечение эвакуации, порядок оформления заявок, работу операционных систем и прикладного ПО, основные службы оперативного реагирования, основы технической эксплуатации систем АПС.</t>
  </si>
</sst>
</file>

<file path=xl/styles.xml><?xml version="1.0" encoding="utf-8"?>
<styleSheet xmlns="http://schemas.openxmlformats.org/spreadsheetml/2006/main">
  <numFmts count="4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9">
    <font>
      <sz val="10"/>
      <name val="Arial"/>
    </font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20"/>
      <name val="Times New Roman"/>
      <family val="1"/>
      <charset val="204"/>
    </font>
    <font>
      <b/>
      <sz val="20"/>
      <name val="Arial"/>
      <family val="2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9" fontId="1" fillId="0" borderId="0"/>
    <xf numFmtId="44" fontId="1" fillId="0" borderId="0"/>
    <xf numFmtId="42" fontId="1" fillId="0" borderId="0"/>
    <xf numFmtId="43" fontId="1" fillId="0" borderId="0"/>
    <xf numFmtId="41" fontId="1" fillId="0" borderId="0"/>
    <xf numFmtId="0" fontId="1" fillId="0" borderId="0"/>
  </cellStyleXfs>
  <cellXfs count="17">
    <xf numFmtId="0" fontId="0" fillId="0" borderId="0" xfId="0"/>
    <xf numFmtId="0" fontId="3" fillId="0" borderId="1" xfId="6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6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6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1"/>
  <sheetViews>
    <sheetView tabSelected="1" topLeftCell="A280" zoomScale="70" zoomScaleNormal="70" workbookViewId="0">
      <selection activeCell="M10" sqref="M10"/>
    </sheetView>
  </sheetViews>
  <sheetFormatPr defaultColWidth="9.140625" defaultRowHeight="20.25"/>
  <cols>
    <col min="1" max="1" width="30.42578125" style="7" customWidth="1"/>
    <col min="2" max="2" width="26.5703125" style="2" customWidth="1"/>
    <col min="3" max="3" width="17.28515625" style="2" customWidth="1"/>
    <col min="4" max="4" width="15.7109375" style="2" customWidth="1"/>
    <col min="5" max="5" width="17.5703125" style="2" customWidth="1"/>
    <col min="6" max="6" width="37" style="2" customWidth="1"/>
    <col min="7" max="7" width="24" style="2" customWidth="1"/>
    <col min="8" max="8" width="19.85546875" style="2" customWidth="1"/>
    <col min="9" max="9" width="24.28515625" style="2" customWidth="1"/>
    <col min="10" max="16384" width="9.140625" style="2"/>
  </cols>
  <sheetData>
    <row r="1" spans="1:9" ht="26.25">
      <c r="A1" s="11" t="s">
        <v>532</v>
      </c>
      <c r="B1" s="12"/>
      <c r="C1" s="12"/>
      <c r="D1" s="12"/>
      <c r="E1" s="12"/>
      <c r="F1" s="12"/>
      <c r="G1" s="12"/>
      <c r="H1" s="12"/>
      <c r="I1" s="12"/>
    </row>
    <row r="2" spans="1:9">
      <c r="A2" s="13" t="s">
        <v>533</v>
      </c>
      <c r="B2" s="14"/>
      <c r="C2" s="14"/>
      <c r="D2" s="14"/>
      <c r="E2" s="14"/>
      <c r="F2" s="14"/>
      <c r="G2" s="14"/>
      <c r="H2" s="14"/>
      <c r="I2" s="14"/>
    </row>
    <row r="3" spans="1:9">
      <c r="A3" s="13" t="s">
        <v>534</v>
      </c>
      <c r="B3" s="14"/>
      <c r="C3" s="14"/>
      <c r="D3" s="14"/>
      <c r="E3" s="14"/>
      <c r="F3" s="14"/>
      <c r="G3" s="14"/>
      <c r="H3" s="14"/>
      <c r="I3" s="14"/>
    </row>
    <row r="5" spans="1:9" ht="40.5">
      <c r="A5" s="5" t="s">
        <v>509</v>
      </c>
      <c r="B5" s="5" t="s">
        <v>510</v>
      </c>
      <c r="C5" s="5" t="s">
        <v>1</v>
      </c>
      <c r="D5" s="5" t="s">
        <v>2</v>
      </c>
      <c r="E5" s="5" t="s">
        <v>511</v>
      </c>
      <c r="F5" s="5" t="s">
        <v>512</v>
      </c>
      <c r="G5" s="5" t="s">
        <v>7</v>
      </c>
      <c r="H5" s="5" t="s">
        <v>3</v>
      </c>
      <c r="I5" s="5" t="s">
        <v>0</v>
      </c>
    </row>
    <row r="6" spans="1:9">
      <c r="A6" s="6"/>
      <c r="B6" s="5" t="s">
        <v>535</v>
      </c>
      <c r="C6" s="1">
        <f>SUM(C7:C61,C63:C80,C82:C84,C86:C99,C101:C105,C107:C108,C110,C112:C152,C154:C155,C157:C159,C161:C162,C164:C166,C168:C180,C182:C187,C189:C210,C212:C217,C219:C220,C222:C224,C226:C232,C234:C252,C254:C282,C284:C299,C301:C308,C310:C315,C317:C340)</f>
        <v>8649</v>
      </c>
      <c r="D6" s="1"/>
      <c r="E6" s="1"/>
      <c r="F6" s="1"/>
      <c r="G6" s="1"/>
      <c r="H6" s="1"/>
      <c r="I6" s="1"/>
    </row>
    <row r="7" spans="1:9" ht="47.25">
      <c r="A7" s="8" t="s">
        <v>536</v>
      </c>
      <c r="B7" s="3" t="s">
        <v>484</v>
      </c>
      <c r="C7" s="3">
        <v>9</v>
      </c>
      <c r="D7" s="3">
        <v>22000</v>
      </c>
      <c r="E7" s="3" t="s">
        <v>12</v>
      </c>
      <c r="F7" s="3" t="s">
        <v>515</v>
      </c>
      <c r="G7" s="3" t="s">
        <v>32</v>
      </c>
      <c r="H7" s="3" t="s">
        <v>82</v>
      </c>
      <c r="I7" s="3" t="s">
        <v>483</v>
      </c>
    </row>
    <row r="8" spans="1:9" ht="78.75">
      <c r="A8" s="15"/>
      <c r="B8" s="3" t="s">
        <v>203</v>
      </c>
      <c r="C8" s="3">
        <v>33</v>
      </c>
      <c r="D8" s="3">
        <v>22000</v>
      </c>
      <c r="E8" s="3" t="s">
        <v>12</v>
      </c>
      <c r="F8" s="3" t="s">
        <v>516</v>
      </c>
      <c r="G8" s="3" t="s">
        <v>32</v>
      </c>
      <c r="H8" s="3" t="s">
        <v>82</v>
      </c>
      <c r="I8" s="3" t="s">
        <v>435</v>
      </c>
    </row>
    <row r="9" spans="1:9" ht="47.25">
      <c r="A9" s="15"/>
      <c r="B9" s="3" t="s">
        <v>380</v>
      </c>
      <c r="C9" s="3">
        <v>39</v>
      </c>
      <c r="D9" s="3">
        <v>30000</v>
      </c>
      <c r="E9" s="3" t="s">
        <v>12</v>
      </c>
      <c r="F9" s="3" t="s">
        <v>517</v>
      </c>
      <c r="G9" s="3" t="s">
        <v>32</v>
      </c>
      <c r="H9" s="3" t="s">
        <v>82</v>
      </c>
      <c r="I9" s="3" t="s">
        <v>379</v>
      </c>
    </row>
    <row r="10" spans="1:9" ht="47.25">
      <c r="A10" s="15"/>
      <c r="B10" s="3" t="s">
        <v>380</v>
      </c>
      <c r="C10" s="3">
        <v>20</v>
      </c>
      <c r="D10" s="3">
        <v>25000</v>
      </c>
      <c r="E10" s="3" t="s">
        <v>12</v>
      </c>
      <c r="F10" s="3" t="s">
        <v>517</v>
      </c>
      <c r="G10" s="3" t="s">
        <v>32</v>
      </c>
      <c r="H10" s="3" t="s">
        <v>82</v>
      </c>
      <c r="I10" s="3" t="s">
        <v>471</v>
      </c>
    </row>
    <row r="11" spans="1:9" ht="78.75">
      <c r="A11" s="15"/>
      <c r="B11" s="3" t="s">
        <v>430</v>
      </c>
      <c r="C11" s="3">
        <v>41</v>
      </c>
      <c r="D11" s="3">
        <v>22000</v>
      </c>
      <c r="E11" s="3" t="s">
        <v>12</v>
      </c>
      <c r="F11" s="3" t="s">
        <v>518</v>
      </c>
      <c r="G11" s="3" t="s">
        <v>32</v>
      </c>
      <c r="H11" s="3" t="s">
        <v>82</v>
      </c>
      <c r="I11" s="3" t="s">
        <v>429</v>
      </c>
    </row>
    <row r="12" spans="1:9" ht="47.25">
      <c r="A12" s="15"/>
      <c r="B12" s="3" t="s">
        <v>186</v>
      </c>
      <c r="C12" s="3">
        <v>8</v>
      </c>
      <c r="D12" s="3">
        <v>25000</v>
      </c>
      <c r="E12" s="3" t="s">
        <v>12</v>
      </c>
      <c r="F12" s="3" t="s">
        <v>517</v>
      </c>
      <c r="G12" s="3" t="s">
        <v>32</v>
      </c>
      <c r="H12" s="3" t="s">
        <v>82</v>
      </c>
      <c r="I12" s="3" t="s">
        <v>376</v>
      </c>
    </row>
    <row r="13" spans="1:9" ht="47.25">
      <c r="A13" s="15"/>
      <c r="B13" s="3" t="s">
        <v>186</v>
      </c>
      <c r="C13" s="3">
        <v>8</v>
      </c>
      <c r="D13" s="3">
        <v>22000</v>
      </c>
      <c r="E13" s="3" t="s">
        <v>12</v>
      </c>
      <c r="F13" s="3" t="s">
        <v>515</v>
      </c>
      <c r="G13" s="3" t="s">
        <v>32</v>
      </c>
      <c r="H13" s="3" t="s">
        <v>82</v>
      </c>
      <c r="I13" s="3" t="s">
        <v>421</v>
      </c>
    </row>
    <row r="14" spans="1:9" ht="63">
      <c r="A14" s="15"/>
      <c r="B14" s="3" t="s">
        <v>420</v>
      </c>
      <c r="C14" s="3">
        <v>3</v>
      </c>
      <c r="D14" s="3">
        <v>30000</v>
      </c>
      <c r="E14" s="3" t="s">
        <v>12</v>
      </c>
      <c r="F14" s="3" t="s">
        <v>519</v>
      </c>
      <c r="G14" s="3" t="s">
        <v>32</v>
      </c>
      <c r="H14" s="3" t="s">
        <v>82</v>
      </c>
      <c r="I14" s="3" t="s">
        <v>419</v>
      </c>
    </row>
    <row r="15" spans="1:9" ht="47.25">
      <c r="A15" s="15"/>
      <c r="B15" s="3" t="s">
        <v>420</v>
      </c>
      <c r="C15" s="3">
        <v>17</v>
      </c>
      <c r="D15" s="3">
        <v>22000</v>
      </c>
      <c r="E15" s="3" t="s">
        <v>12</v>
      </c>
      <c r="F15" s="3" t="s">
        <v>520</v>
      </c>
      <c r="G15" s="3" t="s">
        <v>32</v>
      </c>
      <c r="H15" s="3" t="s">
        <v>82</v>
      </c>
      <c r="I15" s="3" t="s">
        <v>444</v>
      </c>
    </row>
    <row r="16" spans="1:9" ht="31.5">
      <c r="A16" s="15"/>
      <c r="B16" s="3" t="s">
        <v>11</v>
      </c>
      <c r="C16" s="3">
        <v>801</v>
      </c>
      <c r="D16" s="3">
        <v>22000</v>
      </c>
      <c r="E16" s="3" t="s">
        <v>12</v>
      </c>
      <c r="F16" s="3" t="s">
        <v>459</v>
      </c>
      <c r="G16" s="3" t="s">
        <v>32</v>
      </c>
      <c r="H16" s="3" t="s">
        <v>82</v>
      </c>
      <c r="I16" s="3" t="s">
        <v>458</v>
      </c>
    </row>
    <row r="17" spans="1:9" ht="31.5">
      <c r="A17" s="15"/>
      <c r="B17" s="3" t="s">
        <v>149</v>
      </c>
      <c r="C17" s="3">
        <v>70</v>
      </c>
      <c r="D17" s="3">
        <v>22000</v>
      </c>
      <c r="E17" s="3" t="s">
        <v>12</v>
      </c>
      <c r="F17" s="3"/>
      <c r="G17" s="3" t="s">
        <v>32</v>
      </c>
      <c r="H17" s="3" t="s">
        <v>82</v>
      </c>
      <c r="I17" s="3" t="s">
        <v>464</v>
      </c>
    </row>
    <row r="18" spans="1:9" ht="47.25">
      <c r="A18" s="15"/>
      <c r="B18" s="3" t="s">
        <v>480</v>
      </c>
      <c r="C18" s="3">
        <v>10</v>
      </c>
      <c r="D18" s="3">
        <v>35000</v>
      </c>
      <c r="E18" s="3" t="s">
        <v>12</v>
      </c>
      <c r="F18" s="3" t="s">
        <v>515</v>
      </c>
      <c r="G18" s="3" t="s">
        <v>32</v>
      </c>
      <c r="H18" s="3" t="s">
        <v>82</v>
      </c>
      <c r="I18" s="3" t="s">
        <v>479</v>
      </c>
    </row>
    <row r="19" spans="1:9" ht="78.75">
      <c r="A19" s="15"/>
      <c r="B19" s="3" t="s">
        <v>437</v>
      </c>
      <c r="C19" s="3">
        <v>2</v>
      </c>
      <c r="D19" s="3">
        <v>35000</v>
      </c>
      <c r="E19" s="3" t="s">
        <v>12</v>
      </c>
      <c r="F19" s="3" t="s">
        <v>521</v>
      </c>
      <c r="G19" s="3" t="s">
        <v>32</v>
      </c>
      <c r="H19" s="3" t="s">
        <v>82</v>
      </c>
      <c r="I19" s="3" t="s">
        <v>436</v>
      </c>
    </row>
    <row r="20" spans="1:9" ht="63">
      <c r="A20" s="15"/>
      <c r="B20" s="3" t="s">
        <v>473</v>
      </c>
      <c r="C20" s="3">
        <v>13</v>
      </c>
      <c r="D20" s="3">
        <v>35000</v>
      </c>
      <c r="E20" s="3" t="s">
        <v>12</v>
      </c>
      <c r="F20" s="3" t="s">
        <v>522</v>
      </c>
      <c r="G20" s="3" t="s">
        <v>32</v>
      </c>
      <c r="H20" s="3" t="s">
        <v>82</v>
      </c>
      <c r="I20" s="3" t="s">
        <v>472</v>
      </c>
    </row>
    <row r="21" spans="1:9" ht="81" customHeight="1">
      <c r="A21" s="15"/>
      <c r="B21" s="3" t="s">
        <v>373</v>
      </c>
      <c r="C21" s="3">
        <v>12</v>
      </c>
      <c r="D21" s="3">
        <v>27000</v>
      </c>
      <c r="E21" s="3" t="s">
        <v>12</v>
      </c>
      <c r="F21" s="3" t="s">
        <v>523</v>
      </c>
      <c r="G21" s="3" t="s">
        <v>32</v>
      </c>
      <c r="H21" s="3" t="s">
        <v>82</v>
      </c>
      <c r="I21" s="3" t="s">
        <v>372</v>
      </c>
    </row>
    <row r="22" spans="1:9" ht="78.75">
      <c r="A22" s="15"/>
      <c r="B22" s="3" t="s">
        <v>373</v>
      </c>
      <c r="C22" s="3">
        <v>12</v>
      </c>
      <c r="D22" s="3">
        <v>27000</v>
      </c>
      <c r="E22" s="3" t="s">
        <v>12</v>
      </c>
      <c r="F22" s="3" t="s">
        <v>524</v>
      </c>
      <c r="G22" s="3" t="s">
        <v>32</v>
      </c>
      <c r="H22" s="3" t="s">
        <v>82</v>
      </c>
      <c r="I22" s="3" t="s">
        <v>416</v>
      </c>
    </row>
    <row r="23" spans="1:9" ht="31.5">
      <c r="A23" s="15"/>
      <c r="B23" s="3" t="s">
        <v>461</v>
      </c>
      <c r="C23" s="3">
        <v>8</v>
      </c>
      <c r="D23" s="3">
        <v>27000</v>
      </c>
      <c r="E23" s="3" t="s">
        <v>12</v>
      </c>
      <c r="F23" s="3" t="s">
        <v>384</v>
      </c>
      <c r="G23" s="3" t="s">
        <v>32</v>
      </c>
      <c r="H23" s="3" t="s">
        <v>82</v>
      </c>
      <c r="I23" s="3" t="s">
        <v>460</v>
      </c>
    </row>
    <row r="24" spans="1:9" ht="47.25">
      <c r="A24" s="15"/>
      <c r="B24" s="3" t="s">
        <v>386</v>
      </c>
      <c r="C24" s="3">
        <v>25</v>
      </c>
      <c r="D24" s="3">
        <v>22000</v>
      </c>
      <c r="E24" s="3" t="s">
        <v>12</v>
      </c>
      <c r="F24" s="3" t="s">
        <v>515</v>
      </c>
      <c r="G24" s="3" t="s">
        <v>32</v>
      </c>
      <c r="H24" s="3" t="s">
        <v>82</v>
      </c>
      <c r="I24" s="3" t="s">
        <v>385</v>
      </c>
    </row>
    <row r="25" spans="1:9" ht="47.25">
      <c r="A25" s="15"/>
      <c r="B25" s="3" t="s">
        <v>386</v>
      </c>
      <c r="C25" s="3">
        <v>27</v>
      </c>
      <c r="D25" s="3">
        <v>27000</v>
      </c>
      <c r="E25" s="3" t="s">
        <v>12</v>
      </c>
      <c r="F25" s="3" t="s">
        <v>515</v>
      </c>
      <c r="G25" s="3" t="s">
        <v>32</v>
      </c>
      <c r="H25" s="3" t="s">
        <v>82</v>
      </c>
      <c r="I25" s="3" t="s">
        <v>481</v>
      </c>
    </row>
    <row r="26" spans="1:9" ht="78.75">
      <c r="A26" s="15"/>
      <c r="B26" s="3" t="s">
        <v>78</v>
      </c>
      <c r="C26" s="3">
        <v>20</v>
      </c>
      <c r="D26" s="3">
        <v>27000</v>
      </c>
      <c r="E26" s="3" t="s">
        <v>12</v>
      </c>
      <c r="F26" s="3" t="s">
        <v>525</v>
      </c>
      <c r="G26" s="3" t="s">
        <v>32</v>
      </c>
      <c r="H26" s="3" t="s">
        <v>82</v>
      </c>
      <c r="I26" s="3" t="s">
        <v>431</v>
      </c>
    </row>
    <row r="27" spans="1:9" ht="78.75">
      <c r="A27" s="15"/>
      <c r="B27" s="3" t="s">
        <v>78</v>
      </c>
      <c r="C27" s="3">
        <v>20</v>
      </c>
      <c r="D27" s="3">
        <v>27000</v>
      </c>
      <c r="E27" s="3" t="s">
        <v>12</v>
      </c>
      <c r="F27" s="3" t="s">
        <v>523</v>
      </c>
      <c r="G27" s="3" t="s">
        <v>32</v>
      </c>
      <c r="H27" s="3" t="s">
        <v>82</v>
      </c>
      <c r="I27" s="3" t="s">
        <v>432</v>
      </c>
    </row>
    <row r="28" spans="1:9" ht="47.25">
      <c r="A28" s="15"/>
      <c r="B28" s="3" t="s">
        <v>81</v>
      </c>
      <c r="C28" s="3">
        <v>1</v>
      </c>
      <c r="D28" s="3">
        <v>25000</v>
      </c>
      <c r="E28" s="3" t="s">
        <v>12</v>
      </c>
      <c r="F28" s="3" t="s">
        <v>515</v>
      </c>
      <c r="G28" s="3" t="s">
        <v>32</v>
      </c>
      <c r="H28" s="3" t="s">
        <v>82</v>
      </c>
      <c r="I28" s="3" t="s">
        <v>445</v>
      </c>
    </row>
    <row r="29" spans="1:9" ht="78.75">
      <c r="A29" s="15"/>
      <c r="B29" s="3" t="s">
        <v>427</v>
      </c>
      <c r="C29" s="3">
        <v>19</v>
      </c>
      <c r="D29" s="3">
        <v>27000</v>
      </c>
      <c r="E29" s="3" t="s">
        <v>12</v>
      </c>
      <c r="F29" s="3" t="s">
        <v>516</v>
      </c>
      <c r="G29" s="3" t="s">
        <v>32</v>
      </c>
      <c r="H29" s="3" t="s">
        <v>82</v>
      </c>
      <c r="I29" s="3" t="s">
        <v>426</v>
      </c>
    </row>
    <row r="30" spans="1:9" ht="31.5">
      <c r="A30" s="15"/>
      <c r="B30" s="3" t="s">
        <v>290</v>
      </c>
      <c r="C30" s="3">
        <v>2</v>
      </c>
      <c r="D30" s="3">
        <v>25000</v>
      </c>
      <c r="E30" s="3" t="s">
        <v>12</v>
      </c>
      <c r="F30" s="3" t="s">
        <v>526</v>
      </c>
      <c r="G30" s="3" t="s">
        <v>32</v>
      </c>
      <c r="H30" s="3" t="s">
        <v>82</v>
      </c>
      <c r="I30" s="3" t="s">
        <v>425</v>
      </c>
    </row>
    <row r="31" spans="1:9" ht="31.5">
      <c r="A31" s="15"/>
      <c r="B31" s="3" t="s">
        <v>34</v>
      </c>
      <c r="C31" s="3">
        <v>11</v>
      </c>
      <c r="D31" s="3">
        <v>22000</v>
      </c>
      <c r="E31" s="3" t="s">
        <v>12</v>
      </c>
      <c r="F31" s="3" t="s">
        <v>526</v>
      </c>
      <c r="G31" s="3" t="s">
        <v>32</v>
      </c>
      <c r="H31" s="3" t="s">
        <v>82</v>
      </c>
      <c r="I31" s="3" t="s">
        <v>465</v>
      </c>
    </row>
    <row r="32" spans="1:9" ht="31.5">
      <c r="A32" s="15"/>
      <c r="B32" s="3" t="s">
        <v>476</v>
      </c>
      <c r="C32" s="3">
        <v>20</v>
      </c>
      <c r="D32" s="3">
        <v>22000</v>
      </c>
      <c r="E32" s="3" t="s">
        <v>12</v>
      </c>
      <c r="F32" s="3" t="s">
        <v>384</v>
      </c>
      <c r="G32" s="3" t="s">
        <v>32</v>
      </c>
      <c r="H32" s="3" t="s">
        <v>82</v>
      </c>
      <c r="I32" s="3" t="s">
        <v>475</v>
      </c>
    </row>
    <row r="33" spans="1:9" ht="31.5">
      <c r="A33" s="15"/>
      <c r="B33" s="3" t="s">
        <v>91</v>
      </c>
      <c r="C33" s="3">
        <v>227</v>
      </c>
      <c r="D33" s="3">
        <v>22000</v>
      </c>
      <c r="E33" s="3" t="s">
        <v>12</v>
      </c>
      <c r="F33" s="3" t="s">
        <v>76</v>
      </c>
      <c r="G33" s="3" t="s">
        <v>32</v>
      </c>
      <c r="H33" s="3" t="s">
        <v>82</v>
      </c>
      <c r="I33" s="3" t="s">
        <v>470</v>
      </c>
    </row>
    <row r="34" spans="1:9" ht="31.5">
      <c r="A34" s="15"/>
      <c r="B34" s="3" t="s">
        <v>69</v>
      </c>
      <c r="C34" s="3">
        <v>32</v>
      </c>
      <c r="D34" s="3">
        <v>22000</v>
      </c>
      <c r="E34" s="3" t="s">
        <v>12</v>
      </c>
      <c r="F34" s="3" t="s">
        <v>76</v>
      </c>
      <c r="G34" s="3" t="s">
        <v>32</v>
      </c>
      <c r="H34" s="3" t="s">
        <v>82</v>
      </c>
      <c r="I34" s="3" t="s">
        <v>468</v>
      </c>
    </row>
    <row r="35" spans="1:9" ht="31.5">
      <c r="A35" s="15"/>
      <c r="B35" s="3" t="s">
        <v>455</v>
      </c>
      <c r="C35" s="3">
        <v>12</v>
      </c>
      <c r="D35" s="3">
        <v>22000</v>
      </c>
      <c r="E35" s="3" t="s">
        <v>12</v>
      </c>
      <c r="F35" s="3" t="s">
        <v>76</v>
      </c>
      <c r="G35" s="3" t="s">
        <v>32</v>
      </c>
      <c r="H35" s="3" t="s">
        <v>82</v>
      </c>
      <c r="I35" s="3" t="s">
        <v>454</v>
      </c>
    </row>
    <row r="36" spans="1:9" ht="31.5">
      <c r="A36" s="15"/>
      <c r="B36" s="3" t="s">
        <v>144</v>
      </c>
      <c r="C36" s="3">
        <v>34</v>
      </c>
      <c r="D36" s="3">
        <v>22000</v>
      </c>
      <c r="E36" s="3" t="s">
        <v>12</v>
      </c>
      <c r="F36" s="3" t="s">
        <v>76</v>
      </c>
      <c r="G36" s="3" t="s">
        <v>32</v>
      </c>
      <c r="H36" s="3" t="s">
        <v>82</v>
      </c>
      <c r="I36" s="3" t="s">
        <v>474</v>
      </c>
    </row>
    <row r="37" spans="1:9" ht="78.75">
      <c r="A37" s="15"/>
      <c r="B37" s="3" t="s">
        <v>40</v>
      </c>
      <c r="C37" s="3">
        <v>28</v>
      </c>
      <c r="D37" s="3">
        <v>22000</v>
      </c>
      <c r="E37" s="3" t="s">
        <v>12</v>
      </c>
      <c r="F37" s="3" t="s">
        <v>523</v>
      </c>
      <c r="G37" s="3" t="s">
        <v>32</v>
      </c>
      <c r="H37" s="3" t="s">
        <v>82</v>
      </c>
      <c r="I37" s="3" t="s">
        <v>423</v>
      </c>
    </row>
    <row r="38" spans="1:9" ht="66.75" customHeight="1">
      <c r="A38" s="15"/>
      <c r="B38" s="3" t="s">
        <v>40</v>
      </c>
      <c r="C38" s="3">
        <v>136</v>
      </c>
      <c r="D38" s="3">
        <v>22000</v>
      </c>
      <c r="E38" s="3" t="s">
        <v>12</v>
      </c>
      <c r="F38" s="3" t="s">
        <v>527</v>
      </c>
      <c r="G38" s="3" t="s">
        <v>32</v>
      </c>
      <c r="H38" s="3" t="s">
        <v>82</v>
      </c>
      <c r="I38" s="3" t="s">
        <v>424</v>
      </c>
    </row>
    <row r="39" spans="1:9" ht="82.5" customHeight="1">
      <c r="A39" s="15"/>
      <c r="B39" s="3" t="s">
        <v>40</v>
      </c>
      <c r="C39" s="3">
        <v>2</v>
      </c>
      <c r="D39" s="3">
        <v>25000</v>
      </c>
      <c r="E39" s="3" t="s">
        <v>12</v>
      </c>
      <c r="F39" s="3" t="s">
        <v>528</v>
      </c>
      <c r="G39" s="3" t="s">
        <v>32</v>
      </c>
      <c r="H39" s="3" t="s">
        <v>82</v>
      </c>
      <c r="I39" s="3" t="s">
        <v>443</v>
      </c>
    </row>
    <row r="40" spans="1:9" ht="63.75" customHeight="1">
      <c r="A40" s="15"/>
      <c r="B40" s="3" t="s">
        <v>36</v>
      </c>
      <c r="C40" s="3">
        <v>104</v>
      </c>
      <c r="D40" s="3">
        <v>22000</v>
      </c>
      <c r="E40" s="3" t="s">
        <v>12</v>
      </c>
      <c r="F40" s="3" t="s">
        <v>515</v>
      </c>
      <c r="G40" s="3" t="s">
        <v>32</v>
      </c>
      <c r="H40" s="3" t="s">
        <v>82</v>
      </c>
      <c r="I40" s="3" t="s">
        <v>383</v>
      </c>
    </row>
    <row r="41" spans="1:9" ht="78.75">
      <c r="A41" s="15"/>
      <c r="B41" s="3" t="s">
        <v>418</v>
      </c>
      <c r="C41" s="3">
        <v>34</v>
      </c>
      <c r="D41" s="3">
        <v>22000</v>
      </c>
      <c r="E41" s="3" t="s">
        <v>12</v>
      </c>
      <c r="F41" s="3" t="s">
        <v>516</v>
      </c>
      <c r="G41" s="3" t="s">
        <v>32</v>
      </c>
      <c r="H41" s="3" t="s">
        <v>82</v>
      </c>
      <c r="I41" s="3" t="s">
        <v>417</v>
      </c>
    </row>
    <row r="42" spans="1:9" ht="31.5">
      <c r="A42" s="15"/>
      <c r="B42" s="3" t="s">
        <v>440</v>
      </c>
      <c r="C42" s="3">
        <v>23</v>
      </c>
      <c r="D42" s="3">
        <v>22000</v>
      </c>
      <c r="E42" s="3" t="s">
        <v>12</v>
      </c>
      <c r="F42" s="3" t="s">
        <v>76</v>
      </c>
      <c r="G42" s="3" t="s">
        <v>32</v>
      </c>
      <c r="H42" s="3" t="s">
        <v>82</v>
      </c>
      <c r="I42" s="3" t="s">
        <v>439</v>
      </c>
    </row>
    <row r="43" spans="1:9" ht="31.5">
      <c r="A43" s="15"/>
      <c r="B43" s="3" t="s">
        <v>110</v>
      </c>
      <c r="C43" s="3">
        <v>520</v>
      </c>
      <c r="D43" s="3">
        <v>22000</v>
      </c>
      <c r="E43" s="3" t="s">
        <v>12</v>
      </c>
      <c r="F43" s="3" t="s">
        <v>76</v>
      </c>
      <c r="G43" s="3" t="s">
        <v>32</v>
      </c>
      <c r="H43" s="3" t="s">
        <v>82</v>
      </c>
      <c r="I43" s="3" t="s">
        <v>457</v>
      </c>
    </row>
    <row r="44" spans="1:9" ht="78.75">
      <c r="A44" s="15"/>
      <c r="B44" s="3" t="s">
        <v>442</v>
      </c>
      <c r="C44" s="3">
        <v>70</v>
      </c>
      <c r="D44" s="3">
        <v>25000</v>
      </c>
      <c r="E44" s="3" t="s">
        <v>12</v>
      </c>
      <c r="F44" s="3" t="s">
        <v>529</v>
      </c>
      <c r="G44" s="3" t="s">
        <v>32</v>
      </c>
      <c r="H44" s="3" t="s">
        <v>82</v>
      </c>
      <c r="I44" s="3" t="s">
        <v>441</v>
      </c>
    </row>
    <row r="45" spans="1:9" ht="47.25">
      <c r="A45" s="15"/>
      <c r="B45" s="3" t="s">
        <v>375</v>
      </c>
      <c r="C45" s="3">
        <v>45</v>
      </c>
      <c r="D45" s="3">
        <v>35000</v>
      </c>
      <c r="E45" s="3" t="s">
        <v>12</v>
      </c>
      <c r="F45" s="3" t="s">
        <v>517</v>
      </c>
      <c r="G45" s="3" t="s">
        <v>32</v>
      </c>
      <c r="H45" s="3" t="s">
        <v>82</v>
      </c>
      <c r="I45" s="3" t="s">
        <v>374</v>
      </c>
    </row>
    <row r="46" spans="1:9" ht="51.75" customHeight="1">
      <c r="A46" s="15"/>
      <c r="B46" s="3" t="s">
        <v>375</v>
      </c>
      <c r="C46" s="3">
        <v>45</v>
      </c>
      <c r="D46" s="3">
        <v>27000</v>
      </c>
      <c r="E46" s="3" t="s">
        <v>12</v>
      </c>
      <c r="F46" s="3" t="s">
        <v>515</v>
      </c>
      <c r="G46" s="3" t="s">
        <v>32</v>
      </c>
      <c r="H46" s="3" t="s">
        <v>82</v>
      </c>
      <c r="I46" s="3" t="s">
        <v>466</v>
      </c>
    </row>
    <row r="47" spans="1:9" ht="47.25">
      <c r="A47" s="15"/>
      <c r="B47" s="3" t="s">
        <v>463</v>
      </c>
      <c r="C47" s="3">
        <v>16</v>
      </c>
      <c r="D47" s="3">
        <v>27000</v>
      </c>
      <c r="E47" s="3" t="s">
        <v>12</v>
      </c>
      <c r="F47" s="3" t="s">
        <v>515</v>
      </c>
      <c r="G47" s="3" t="s">
        <v>32</v>
      </c>
      <c r="H47" s="3" t="s">
        <v>82</v>
      </c>
      <c r="I47" s="3" t="s">
        <v>462</v>
      </c>
    </row>
    <row r="48" spans="1:9" ht="31.5">
      <c r="A48" s="15"/>
      <c r="B48" s="3" t="s">
        <v>478</v>
      </c>
      <c r="C48" s="3">
        <v>7</v>
      </c>
      <c r="D48" s="3">
        <v>22000</v>
      </c>
      <c r="E48" s="3" t="s">
        <v>12</v>
      </c>
      <c r="F48" s="3" t="s">
        <v>526</v>
      </c>
      <c r="G48" s="3" t="s">
        <v>32</v>
      </c>
      <c r="H48" s="3" t="s">
        <v>82</v>
      </c>
      <c r="I48" s="3" t="s">
        <v>477</v>
      </c>
    </row>
    <row r="49" spans="1:9" ht="53.25" customHeight="1">
      <c r="A49" s="15"/>
      <c r="B49" s="3" t="s">
        <v>122</v>
      </c>
      <c r="C49" s="3">
        <v>194</v>
      </c>
      <c r="D49" s="3">
        <v>22000</v>
      </c>
      <c r="E49" s="3" t="s">
        <v>12</v>
      </c>
      <c r="F49" s="3" t="s">
        <v>515</v>
      </c>
      <c r="G49" s="3" t="s">
        <v>32</v>
      </c>
      <c r="H49" s="3" t="s">
        <v>82</v>
      </c>
      <c r="I49" s="3" t="s">
        <v>456</v>
      </c>
    </row>
    <row r="50" spans="1:9" ht="53.25" customHeight="1">
      <c r="A50" s="15"/>
      <c r="B50" s="3" t="s">
        <v>38</v>
      </c>
      <c r="C50" s="3">
        <v>930</v>
      </c>
      <c r="D50" s="3">
        <v>22000</v>
      </c>
      <c r="E50" s="3" t="s">
        <v>12</v>
      </c>
      <c r="F50" s="3" t="s">
        <v>515</v>
      </c>
      <c r="G50" s="3" t="s">
        <v>32</v>
      </c>
      <c r="H50" s="3" t="s">
        <v>82</v>
      </c>
      <c r="I50" s="3" t="s">
        <v>469</v>
      </c>
    </row>
    <row r="51" spans="1:9" ht="38.25" customHeight="1">
      <c r="A51" s="15"/>
      <c r="B51" s="3" t="s">
        <v>57</v>
      </c>
      <c r="C51" s="3">
        <v>144</v>
      </c>
      <c r="D51" s="3">
        <v>27000</v>
      </c>
      <c r="E51" s="3" t="s">
        <v>12</v>
      </c>
      <c r="F51" s="3" t="s">
        <v>384</v>
      </c>
      <c r="G51" s="3" t="s">
        <v>32</v>
      </c>
      <c r="H51" s="3" t="s">
        <v>82</v>
      </c>
      <c r="I51" s="3" t="s">
        <v>382</v>
      </c>
    </row>
    <row r="52" spans="1:9" ht="38.25" customHeight="1">
      <c r="A52" s="15"/>
      <c r="B52" s="3" t="s">
        <v>57</v>
      </c>
      <c r="C52" s="3">
        <v>144</v>
      </c>
      <c r="D52" s="3">
        <v>30000</v>
      </c>
      <c r="E52" s="3" t="s">
        <v>12</v>
      </c>
      <c r="F52" s="3" t="s">
        <v>384</v>
      </c>
      <c r="G52" s="3" t="s">
        <v>32</v>
      </c>
      <c r="H52" s="3" t="s">
        <v>82</v>
      </c>
      <c r="I52" s="3" t="s">
        <v>387</v>
      </c>
    </row>
    <row r="53" spans="1:9" ht="38.25" customHeight="1">
      <c r="A53" s="15"/>
      <c r="B53" s="3" t="s">
        <v>57</v>
      </c>
      <c r="C53" s="3">
        <v>144</v>
      </c>
      <c r="D53" s="3">
        <v>22000</v>
      </c>
      <c r="E53" s="3" t="s">
        <v>12</v>
      </c>
      <c r="F53" s="3" t="s">
        <v>384</v>
      </c>
      <c r="G53" s="3" t="s">
        <v>32</v>
      </c>
      <c r="H53" s="3" t="s">
        <v>82</v>
      </c>
      <c r="I53" s="3" t="s">
        <v>415</v>
      </c>
    </row>
    <row r="54" spans="1:9" ht="93.75" customHeight="1">
      <c r="A54" s="15"/>
      <c r="B54" s="3" t="s">
        <v>22</v>
      </c>
      <c r="C54" s="3">
        <v>122</v>
      </c>
      <c r="D54" s="3">
        <v>22000</v>
      </c>
      <c r="E54" s="3" t="s">
        <v>12</v>
      </c>
      <c r="F54" s="3" t="s">
        <v>524</v>
      </c>
      <c r="G54" s="3" t="s">
        <v>32</v>
      </c>
      <c r="H54" s="3" t="s">
        <v>82</v>
      </c>
      <c r="I54" s="3" t="s">
        <v>428</v>
      </c>
    </row>
    <row r="55" spans="1:9" ht="55.5" customHeight="1">
      <c r="A55" s="15"/>
      <c r="B55" s="3" t="s">
        <v>378</v>
      </c>
      <c r="C55" s="3">
        <v>10</v>
      </c>
      <c r="D55" s="3">
        <v>22000</v>
      </c>
      <c r="E55" s="3" t="s">
        <v>12</v>
      </c>
      <c r="F55" s="3" t="s">
        <v>515</v>
      </c>
      <c r="G55" s="3" t="s">
        <v>32</v>
      </c>
      <c r="H55" s="3" t="s">
        <v>82</v>
      </c>
      <c r="I55" s="3" t="s">
        <v>377</v>
      </c>
    </row>
    <row r="56" spans="1:9" ht="55.5" customHeight="1">
      <c r="A56" s="15"/>
      <c r="B56" s="3" t="s">
        <v>378</v>
      </c>
      <c r="C56" s="3">
        <v>17</v>
      </c>
      <c r="D56" s="3">
        <v>25000</v>
      </c>
      <c r="E56" s="3" t="s">
        <v>12</v>
      </c>
      <c r="F56" s="3" t="s">
        <v>515</v>
      </c>
      <c r="G56" s="3" t="s">
        <v>32</v>
      </c>
      <c r="H56" s="3" t="s">
        <v>82</v>
      </c>
      <c r="I56" s="3" t="s">
        <v>438</v>
      </c>
    </row>
    <row r="57" spans="1:9" ht="31.5">
      <c r="A57" s="15"/>
      <c r="B57" s="3" t="s">
        <v>61</v>
      </c>
      <c r="C57" s="3">
        <v>80</v>
      </c>
      <c r="D57" s="3">
        <v>22000</v>
      </c>
      <c r="E57" s="3" t="s">
        <v>12</v>
      </c>
      <c r="F57" s="3" t="s">
        <v>76</v>
      </c>
      <c r="G57" s="3" t="s">
        <v>32</v>
      </c>
      <c r="H57" s="3" t="s">
        <v>82</v>
      </c>
      <c r="I57" s="3" t="s">
        <v>453</v>
      </c>
    </row>
    <row r="58" spans="1:9" ht="89.25" customHeight="1">
      <c r="A58" s="15"/>
      <c r="B58" s="3" t="s">
        <v>95</v>
      </c>
      <c r="C58" s="3">
        <v>77</v>
      </c>
      <c r="D58" s="3">
        <v>22000</v>
      </c>
      <c r="E58" s="3" t="s">
        <v>12</v>
      </c>
      <c r="F58" s="3" t="s">
        <v>523</v>
      </c>
      <c r="G58" s="3" t="s">
        <v>32</v>
      </c>
      <c r="H58" s="3" t="s">
        <v>82</v>
      </c>
      <c r="I58" s="3" t="s">
        <v>381</v>
      </c>
    </row>
    <row r="59" spans="1:9" ht="98.25" customHeight="1">
      <c r="A59" s="15"/>
      <c r="B59" s="3" t="s">
        <v>95</v>
      </c>
      <c r="C59" s="3">
        <v>77</v>
      </c>
      <c r="D59" s="3">
        <v>27000</v>
      </c>
      <c r="E59" s="3" t="s">
        <v>12</v>
      </c>
      <c r="F59" s="3" t="s">
        <v>523</v>
      </c>
      <c r="G59" s="3" t="s">
        <v>32</v>
      </c>
      <c r="H59" s="3" t="s">
        <v>82</v>
      </c>
      <c r="I59" s="3" t="s">
        <v>422</v>
      </c>
    </row>
    <row r="60" spans="1:9" ht="56.25" customHeight="1">
      <c r="A60" s="15"/>
      <c r="B60" s="3" t="s">
        <v>19</v>
      </c>
      <c r="C60" s="3">
        <v>68</v>
      </c>
      <c r="D60" s="3">
        <v>22000</v>
      </c>
      <c r="E60" s="3" t="s">
        <v>12</v>
      </c>
      <c r="F60" s="3" t="s">
        <v>515</v>
      </c>
      <c r="G60" s="3" t="s">
        <v>32</v>
      </c>
      <c r="H60" s="3" t="s">
        <v>82</v>
      </c>
      <c r="I60" s="3" t="s">
        <v>482</v>
      </c>
    </row>
    <row r="61" spans="1:9" ht="58.5" customHeight="1">
      <c r="A61" s="16"/>
      <c r="B61" s="3" t="s">
        <v>65</v>
      </c>
      <c r="C61" s="3">
        <v>28</v>
      </c>
      <c r="D61" s="3">
        <v>27000</v>
      </c>
      <c r="E61" s="3" t="s">
        <v>12</v>
      </c>
      <c r="F61" s="3" t="s">
        <v>515</v>
      </c>
      <c r="G61" s="3" t="s">
        <v>32</v>
      </c>
      <c r="H61" s="3" t="s">
        <v>82</v>
      </c>
      <c r="I61" s="3" t="s">
        <v>467</v>
      </c>
    </row>
    <row r="62" spans="1:9">
      <c r="A62" s="6"/>
      <c r="B62" s="1" t="s">
        <v>513</v>
      </c>
      <c r="C62" s="1">
        <f>SUM(C7:C61)</f>
        <v>4621</v>
      </c>
      <c r="D62" s="1"/>
      <c r="E62" s="1"/>
      <c r="F62" s="1"/>
      <c r="G62" s="1"/>
      <c r="H62" s="1"/>
      <c r="I62" s="1"/>
    </row>
    <row r="63" spans="1:9" ht="15.75">
      <c r="A63" s="8" t="s">
        <v>537</v>
      </c>
      <c r="B63" s="3" t="s">
        <v>11</v>
      </c>
      <c r="C63" s="3">
        <v>6</v>
      </c>
      <c r="D63" s="3">
        <v>20000</v>
      </c>
      <c r="E63" s="3" t="s">
        <v>12</v>
      </c>
      <c r="F63" s="3"/>
      <c r="G63" s="3" t="s">
        <v>7</v>
      </c>
      <c r="H63" s="4"/>
      <c r="I63" s="3" t="s">
        <v>175</v>
      </c>
    </row>
    <row r="64" spans="1:9" ht="78.75">
      <c r="A64" s="9"/>
      <c r="B64" s="3" t="s">
        <v>11</v>
      </c>
      <c r="C64" s="3">
        <v>20</v>
      </c>
      <c r="D64" s="3">
        <v>20000</v>
      </c>
      <c r="E64" s="3" t="s">
        <v>12</v>
      </c>
      <c r="F64" s="3"/>
      <c r="G64" s="3" t="s">
        <v>7</v>
      </c>
      <c r="H64" s="3" t="s">
        <v>496</v>
      </c>
      <c r="I64" s="3" t="s">
        <v>495</v>
      </c>
    </row>
    <row r="65" spans="1:9" ht="78.75">
      <c r="A65" s="9"/>
      <c r="B65" s="3" t="s">
        <v>11</v>
      </c>
      <c r="C65" s="3">
        <v>11</v>
      </c>
      <c r="D65" s="3">
        <v>20000</v>
      </c>
      <c r="E65" s="3" t="s">
        <v>12</v>
      </c>
      <c r="F65" s="3"/>
      <c r="G65" s="3" t="s">
        <v>7</v>
      </c>
      <c r="H65" s="3" t="s">
        <v>491</v>
      </c>
      <c r="I65" s="3" t="s">
        <v>497</v>
      </c>
    </row>
    <row r="66" spans="1:9" ht="31.5">
      <c r="A66" s="9"/>
      <c r="B66" s="3" t="s">
        <v>149</v>
      </c>
      <c r="C66" s="3">
        <v>45</v>
      </c>
      <c r="D66" s="3">
        <v>20000</v>
      </c>
      <c r="E66" s="3" t="s">
        <v>12</v>
      </c>
      <c r="F66" s="3"/>
      <c r="G66" s="3" t="s">
        <v>7</v>
      </c>
      <c r="H66" s="3" t="s">
        <v>82</v>
      </c>
      <c r="I66" s="3" t="s">
        <v>283</v>
      </c>
    </row>
    <row r="67" spans="1:9" ht="31.5">
      <c r="A67" s="9"/>
      <c r="B67" s="3" t="s">
        <v>52</v>
      </c>
      <c r="C67" s="3">
        <v>45</v>
      </c>
      <c r="D67" s="3">
        <v>20000</v>
      </c>
      <c r="E67" s="3" t="s">
        <v>12</v>
      </c>
      <c r="F67" s="3"/>
      <c r="G67" s="3" t="s">
        <v>7</v>
      </c>
      <c r="H67" s="3" t="s">
        <v>82</v>
      </c>
      <c r="I67" s="3" t="s">
        <v>276</v>
      </c>
    </row>
    <row r="68" spans="1:9" ht="78.75">
      <c r="A68" s="9"/>
      <c r="B68" s="3" t="s">
        <v>499</v>
      </c>
      <c r="C68" s="3">
        <v>7</v>
      </c>
      <c r="D68" s="3">
        <v>16000</v>
      </c>
      <c r="E68" s="3" t="s">
        <v>12</v>
      </c>
      <c r="F68" s="3"/>
      <c r="G68" s="3" t="s">
        <v>7</v>
      </c>
      <c r="H68" s="3" t="s">
        <v>500</v>
      </c>
      <c r="I68" s="3" t="s">
        <v>498</v>
      </c>
    </row>
    <row r="69" spans="1:9" ht="37.5" customHeight="1">
      <c r="A69" s="9"/>
      <c r="B69" s="3" t="s">
        <v>91</v>
      </c>
      <c r="C69" s="3">
        <v>40</v>
      </c>
      <c r="D69" s="3">
        <v>20000</v>
      </c>
      <c r="E69" s="3" t="s">
        <v>12</v>
      </c>
      <c r="F69" s="3"/>
      <c r="G69" s="3" t="s">
        <v>7</v>
      </c>
      <c r="H69" s="3" t="s">
        <v>82</v>
      </c>
      <c r="I69" s="3" t="s">
        <v>278</v>
      </c>
    </row>
    <row r="70" spans="1:9" ht="37.5" customHeight="1">
      <c r="A70" s="9"/>
      <c r="B70" s="3" t="s">
        <v>153</v>
      </c>
      <c r="C70" s="3">
        <v>10</v>
      </c>
      <c r="D70" s="3">
        <v>20000</v>
      </c>
      <c r="E70" s="3" t="s">
        <v>12</v>
      </c>
      <c r="F70" s="3"/>
      <c r="G70" s="3" t="s">
        <v>7</v>
      </c>
      <c r="H70" s="3" t="s">
        <v>82</v>
      </c>
      <c r="I70" s="3" t="s">
        <v>274</v>
      </c>
    </row>
    <row r="71" spans="1:9" ht="78.75">
      <c r="A71" s="9"/>
      <c r="B71" s="3" t="s">
        <v>38</v>
      </c>
      <c r="C71" s="3">
        <v>2</v>
      </c>
      <c r="D71" s="3">
        <v>12000</v>
      </c>
      <c r="E71" s="3" t="s">
        <v>12</v>
      </c>
      <c r="F71" s="3"/>
      <c r="G71" s="3" t="s">
        <v>7</v>
      </c>
      <c r="H71" s="3" t="s">
        <v>491</v>
      </c>
      <c r="I71" s="3" t="s">
        <v>490</v>
      </c>
    </row>
    <row r="72" spans="1:9" ht="34.5" customHeight="1">
      <c r="A72" s="9"/>
      <c r="B72" s="3" t="s">
        <v>59</v>
      </c>
      <c r="C72" s="3">
        <v>20</v>
      </c>
      <c r="D72" s="3">
        <v>20000</v>
      </c>
      <c r="E72" s="3" t="s">
        <v>12</v>
      </c>
      <c r="F72" s="3"/>
      <c r="G72" s="3" t="s">
        <v>7</v>
      </c>
      <c r="H72" s="3" t="s">
        <v>82</v>
      </c>
      <c r="I72" s="3" t="s">
        <v>284</v>
      </c>
    </row>
    <row r="73" spans="1:9" ht="31.5">
      <c r="A73" s="9"/>
      <c r="B73" s="3" t="s">
        <v>55</v>
      </c>
      <c r="C73" s="3">
        <v>155</v>
      </c>
      <c r="D73" s="3">
        <v>20000</v>
      </c>
      <c r="E73" s="3" t="s">
        <v>12</v>
      </c>
      <c r="F73" s="3"/>
      <c r="G73" s="3" t="s">
        <v>7</v>
      </c>
      <c r="H73" s="3" t="s">
        <v>82</v>
      </c>
      <c r="I73" s="3" t="s">
        <v>277</v>
      </c>
    </row>
    <row r="74" spans="1:9" ht="69.75" customHeight="1">
      <c r="A74" s="9"/>
      <c r="B74" s="3" t="s">
        <v>55</v>
      </c>
      <c r="C74" s="3">
        <v>5</v>
      </c>
      <c r="D74" s="3">
        <v>20000</v>
      </c>
      <c r="E74" s="3" t="s">
        <v>12</v>
      </c>
      <c r="F74" s="3"/>
      <c r="G74" s="3" t="s">
        <v>7</v>
      </c>
      <c r="H74" s="3" t="s">
        <v>489</v>
      </c>
      <c r="I74" s="3" t="s">
        <v>488</v>
      </c>
    </row>
    <row r="75" spans="1:9" ht="31.5">
      <c r="A75" s="9"/>
      <c r="B75" s="3" t="s">
        <v>282</v>
      </c>
      <c r="C75" s="3">
        <v>50</v>
      </c>
      <c r="D75" s="3">
        <v>18000</v>
      </c>
      <c r="E75" s="3" t="s">
        <v>12</v>
      </c>
      <c r="F75" s="3"/>
      <c r="G75" s="3" t="s">
        <v>7</v>
      </c>
      <c r="H75" s="3" t="s">
        <v>82</v>
      </c>
      <c r="I75" s="3" t="s">
        <v>281</v>
      </c>
    </row>
    <row r="76" spans="1:9" ht="69.75" customHeight="1">
      <c r="A76" s="9"/>
      <c r="B76" s="3" t="s">
        <v>16</v>
      </c>
      <c r="C76" s="3">
        <v>1</v>
      </c>
      <c r="D76" s="3">
        <v>15200</v>
      </c>
      <c r="E76" s="3" t="s">
        <v>12</v>
      </c>
      <c r="F76" s="3"/>
      <c r="G76" s="3" t="s">
        <v>7</v>
      </c>
      <c r="H76" s="3" t="s">
        <v>491</v>
      </c>
      <c r="I76" s="3" t="s">
        <v>494</v>
      </c>
    </row>
    <row r="77" spans="1:9" ht="31.5">
      <c r="A77" s="9"/>
      <c r="B77" s="3" t="s">
        <v>280</v>
      </c>
      <c r="C77" s="3">
        <v>45</v>
      </c>
      <c r="D77" s="3">
        <v>20000</v>
      </c>
      <c r="E77" s="3" t="s">
        <v>12</v>
      </c>
      <c r="F77" s="3"/>
      <c r="G77" s="3" t="s">
        <v>7</v>
      </c>
      <c r="H77" s="3" t="s">
        <v>82</v>
      </c>
      <c r="I77" s="3" t="s">
        <v>279</v>
      </c>
    </row>
    <row r="78" spans="1:9" ht="69" customHeight="1">
      <c r="A78" s="9"/>
      <c r="B78" s="3" t="s">
        <v>124</v>
      </c>
      <c r="C78" s="3">
        <v>125</v>
      </c>
      <c r="D78" s="3">
        <v>20000</v>
      </c>
      <c r="E78" s="3" t="s">
        <v>12</v>
      </c>
      <c r="F78" s="3"/>
      <c r="G78" s="3" t="s">
        <v>7</v>
      </c>
      <c r="H78" s="3" t="s">
        <v>174</v>
      </c>
      <c r="I78" s="3" t="s">
        <v>173</v>
      </c>
    </row>
    <row r="79" spans="1:9" ht="69" customHeight="1">
      <c r="A79" s="9"/>
      <c r="B79" s="3" t="s">
        <v>124</v>
      </c>
      <c r="C79" s="3">
        <v>4</v>
      </c>
      <c r="D79" s="3">
        <v>17600</v>
      </c>
      <c r="E79" s="3" t="s">
        <v>12</v>
      </c>
      <c r="F79" s="3"/>
      <c r="G79" s="3" t="s">
        <v>7</v>
      </c>
      <c r="H79" s="3" t="s">
        <v>500</v>
      </c>
      <c r="I79" s="3" t="s">
        <v>501</v>
      </c>
    </row>
    <row r="80" spans="1:9" ht="31.5">
      <c r="A80" s="10"/>
      <c r="B80" s="3" t="s">
        <v>259</v>
      </c>
      <c r="C80" s="3">
        <v>95</v>
      </c>
      <c r="D80" s="3">
        <v>20000</v>
      </c>
      <c r="E80" s="3" t="s">
        <v>12</v>
      </c>
      <c r="F80" s="3"/>
      <c r="G80" s="3" t="s">
        <v>7</v>
      </c>
      <c r="H80" s="3" t="s">
        <v>82</v>
      </c>
      <c r="I80" s="3" t="s">
        <v>275</v>
      </c>
    </row>
    <row r="81" spans="1:9">
      <c r="A81" s="6"/>
      <c r="B81" s="1" t="s">
        <v>513</v>
      </c>
      <c r="C81" s="1">
        <f>SUM(C63:C80)</f>
        <v>686</v>
      </c>
      <c r="D81" s="1"/>
      <c r="E81" s="1"/>
      <c r="F81" s="1"/>
      <c r="G81" s="1"/>
      <c r="H81" s="1"/>
      <c r="I81" s="1"/>
    </row>
    <row r="82" spans="1:9" ht="86.25" customHeight="1">
      <c r="A82" s="8" t="s">
        <v>538</v>
      </c>
      <c r="B82" s="3" t="s">
        <v>144</v>
      </c>
      <c r="C82" s="3">
        <v>2</v>
      </c>
      <c r="D82" s="3">
        <v>20000</v>
      </c>
      <c r="E82" s="3" t="s">
        <v>12</v>
      </c>
      <c r="F82" s="3" t="s">
        <v>145</v>
      </c>
      <c r="G82" s="3" t="s">
        <v>79</v>
      </c>
      <c r="H82" s="3" t="s">
        <v>82</v>
      </c>
      <c r="I82" s="3" t="s">
        <v>143</v>
      </c>
    </row>
    <row r="83" spans="1:9" ht="31.5">
      <c r="A83" s="9"/>
      <c r="B83" s="3" t="s">
        <v>142</v>
      </c>
      <c r="C83" s="3">
        <v>1</v>
      </c>
      <c r="D83" s="3">
        <v>20000</v>
      </c>
      <c r="E83" s="3" t="s">
        <v>12</v>
      </c>
      <c r="F83" s="3" t="s">
        <v>76</v>
      </c>
      <c r="G83" s="3" t="s">
        <v>79</v>
      </c>
      <c r="H83" s="3" t="s">
        <v>82</v>
      </c>
      <c r="I83" s="3" t="s">
        <v>141</v>
      </c>
    </row>
    <row r="84" spans="1:9" ht="31.5">
      <c r="A84" s="10"/>
      <c r="B84" s="3" t="s">
        <v>65</v>
      </c>
      <c r="C84" s="3">
        <v>1</v>
      </c>
      <c r="D84" s="3">
        <v>40000</v>
      </c>
      <c r="E84" s="3" t="s">
        <v>12</v>
      </c>
      <c r="F84" s="3" t="s">
        <v>561</v>
      </c>
      <c r="G84" s="3" t="s">
        <v>79</v>
      </c>
      <c r="H84" s="3" t="s">
        <v>82</v>
      </c>
      <c r="I84" s="3" t="s">
        <v>140</v>
      </c>
    </row>
    <row r="85" spans="1:9">
      <c r="A85" s="6"/>
      <c r="B85" s="1" t="s">
        <v>513</v>
      </c>
      <c r="C85" s="1">
        <f>SUM(C82:C84)</f>
        <v>4</v>
      </c>
      <c r="D85" s="1"/>
      <c r="E85" s="1"/>
      <c r="F85" s="1"/>
      <c r="G85" s="1"/>
      <c r="H85" s="1"/>
      <c r="I85" s="1"/>
    </row>
    <row r="86" spans="1:9" ht="47.25">
      <c r="A86" s="8" t="s">
        <v>539</v>
      </c>
      <c r="B86" s="3" t="s">
        <v>49</v>
      </c>
      <c r="C86" s="3">
        <v>15</v>
      </c>
      <c r="D86" s="3">
        <v>25000</v>
      </c>
      <c r="E86" s="3" t="s">
        <v>12</v>
      </c>
      <c r="F86" s="3" t="s">
        <v>270</v>
      </c>
      <c r="G86" s="3" t="s">
        <v>98</v>
      </c>
      <c r="H86" s="3" t="s">
        <v>257</v>
      </c>
      <c r="I86" s="3" t="s">
        <v>269</v>
      </c>
    </row>
    <row r="87" spans="1:9" ht="47.25">
      <c r="A87" s="9"/>
      <c r="B87" s="3" t="s">
        <v>84</v>
      </c>
      <c r="C87" s="3">
        <v>4</v>
      </c>
      <c r="D87" s="3">
        <v>23000</v>
      </c>
      <c r="E87" s="3" t="s">
        <v>12</v>
      </c>
      <c r="F87" s="3"/>
      <c r="G87" s="3" t="s">
        <v>98</v>
      </c>
      <c r="H87" s="3" t="s">
        <v>254</v>
      </c>
      <c r="I87" s="3" t="s">
        <v>262</v>
      </c>
    </row>
    <row r="88" spans="1:9" ht="47.25">
      <c r="A88" s="9"/>
      <c r="B88" s="3" t="s">
        <v>91</v>
      </c>
      <c r="C88" s="3">
        <v>25</v>
      </c>
      <c r="D88" s="3">
        <v>18000</v>
      </c>
      <c r="E88" s="3" t="s">
        <v>12</v>
      </c>
      <c r="F88" s="3"/>
      <c r="G88" s="3" t="s">
        <v>85</v>
      </c>
      <c r="H88" s="3" t="s">
        <v>257</v>
      </c>
      <c r="I88" s="3" t="s">
        <v>265</v>
      </c>
    </row>
    <row r="89" spans="1:9" ht="47.25">
      <c r="A89" s="9"/>
      <c r="B89" s="3" t="s">
        <v>261</v>
      </c>
      <c r="C89" s="3">
        <v>1</v>
      </c>
      <c r="D89" s="3">
        <v>18000</v>
      </c>
      <c r="E89" s="3" t="s">
        <v>12</v>
      </c>
      <c r="F89" s="3"/>
      <c r="G89" s="3" t="s">
        <v>98</v>
      </c>
      <c r="H89" s="3" t="s">
        <v>257</v>
      </c>
      <c r="I89" s="3" t="s">
        <v>260</v>
      </c>
    </row>
    <row r="90" spans="1:9" ht="47.25">
      <c r="A90" s="9"/>
      <c r="B90" s="3" t="s">
        <v>122</v>
      </c>
      <c r="C90" s="3">
        <v>6</v>
      </c>
      <c r="D90" s="3">
        <v>17000</v>
      </c>
      <c r="E90" s="3" t="s">
        <v>12</v>
      </c>
      <c r="F90" s="3"/>
      <c r="G90" s="3" t="s">
        <v>98</v>
      </c>
      <c r="H90" s="3" t="s">
        <v>257</v>
      </c>
      <c r="I90" s="3" t="s">
        <v>263</v>
      </c>
    </row>
    <row r="91" spans="1:9" ht="47.25">
      <c r="A91" s="9"/>
      <c r="B91" s="3" t="s">
        <v>256</v>
      </c>
      <c r="C91" s="3">
        <v>2</v>
      </c>
      <c r="D91" s="3">
        <v>20000</v>
      </c>
      <c r="E91" s="3" t="s">
        <v>12</v>
      </c>
      <c r="F91" s="3"/>
      <c r="G91" s="3" t="s">
        <v>32</v>
      </c>
      <c r="H91" s="3" t="s">
        <v>257</v>
      </c>
      <c r="I91" s="3" t="s">
        <v>255</v>
      </c>
    </row>
    <row r="92" spans="1:9" ht="47.25">
      <c r="A92" s="9"/>
      <c r="B92" s="3" t="s">
        <v>268</v>
      </c>
      <c r="C92" s="3">
        <v>4</v>
      </c>
      <c r="D92" s="3">
        <v>23000</v>
      </c>
      <c r="E92" s="3" t="s">
        <v>12</v>
      </c>
      <c r="F92" s="3"/>
      <c r="G92" s="3" t="s">
        <v>98</v>
      </c>
      <c r="H92" s="3" t="s">
        <v>257</v>
      </c>
      <c r="I92" s="3" t="s">
        <v>267</v>
      </c>
    </row>
    <row r="93" spans="1:9" ht="47.25">
      <c r="A93" s="9"/>
      <c r="B93" s="3" t="s">
        <v>59</v>
      </c>
      <c r="C93" s="3">
        <v>2</v>
      </c>
      <c r="D93" s="3">
        <v>25000</v>
      </c>
      <c r="E93" s="3" t="s">
        <v>12</v>
      </c>
      <c r="F93" s="3"/>
      <c r="G93" s="3" t="s">
        <v>98</v>
      </c>
      <c r="H93" s="3" t="s">
        <v>257</v>
      </c>
      <c r="I93" s="3" t="s">
        <v>273</v>
      </c>
    </row>
    <row r="94" spans="1:9" ht="47.25">
      <c r="A94" s="9"/>
      <c r="B94" s="3" t="s">
        <v>57</v>
      </c>
      <c r="C94" s="3">
        <v>10</v>
      </c>
      <c r="D94" s="3">
        <v>25000</v>
      </c>
      <c r="E94" s="3" t="s">
        <v>12</v>
      </c>
      <c r="F94" s="3"/>
      <c r="G94" s="3" t="s">
        <v>85</v>
      </c>
      <c r="H94" s="3" t="s">
        <v>254</v>
      </c>
      <c r="I94" s="3" t="s">
        <v>253</v>
      </c>
    </row>
    <row r="95" spans="1:9" ht="47.25">
      <c r="A95" s="9"/>
      <c r="B95" s="3" t="s">
        <v>55</v>
      </c>
      <c r="C95" s="3">
        <v>25</v>
      </c>
      <c r="D95" s="3">
        <v>20000</v>
      </c>
      <c r="E95" s="3" t="s">
        <v>12</v>
      </c>
      <c r="F95" s="3"/>
      <c r="G95" s="3" t="s">
        <v>85</v>
      </c>
      <c r="H95" s="3" t="s">
        <v>254</v>
      </c>
      <c r="I95" s="3" t="s">
        <v>272</v>
      </c>
    </row>
    <row r="96" spans="1:9" ht="47.25">
      <c r="A96" s="9"/>
      <c r="B96" s="3" t="s">
        <v>61</v>
      </c>
      <c r="C96" s="3">
        <v>3</v>
      </c>
      <c r="D96" s="3">
        <v>25000</v>
      </c>
      <c r="E96" s="3" t="s">
        <v>12</v>
      </c>
      <c r="F96" s="3"/>
      <c r="G96" s="3" t="s">
        <v>85</v>
      </c>
      <c r="H96" s="3" t="s">
        <v>254</v>
      </c>
      <c r="I96" s="3" t="s">
        <v>264</v>
      </c>
    </row>
    <row r="97" spans="1:9" ht="47.25">
      <c r="A97" s="9"/>
      <c r="B97" s="3" t="s">
        <v>259</v>
      </c>
      <c r="C97" s="3">
        <v>35</v>
      </c>
      <c r="D97" s="3">
        <v>20000</v>
      </c>
      <c r="E97" s="3" t="s">
        <v>12</v>
      </c>
      <c r="F97" s="3"/>
      <c r="G97" s="3" t="s">
        <v>85</v>
      </c>
      <c r="H97" s="3" t="s">
        <v>254</v>
      </c>
      <c r="I97" s="3" t="s">
        <v>258</v>
      </c>
    </row>
    <row r="98" spans="1:9" ht="47.25">
      <c r="A98" s="9"/>
      <c r="B98" s="3" t="s">
        <v>31</v>
      </c>
      <c r="C98" s="3">
        <v>1</v>
      </c>
      <c r="D98" s="3">
        <v>17000</v>
      </c>
      <c r="E98" s="3" t="s">
        <v>12</v>
      </c>
      <c r="F98" s="3"/>
      <c r="G98" s="3" t="s">
        <v>32</v>
      </c>
      <c r="H98" s="3" t="s">
        <v>254</v>
      </c>
      <c r="I98" s="3" t="s">
        <v>271</v>
      </c>
    </row>
    <row r="99" spans="1:9" ht="47.25">
      <c r="A99" s="10"/>
      <c r="B99" s="3" t="s">
        <v>63</v>
      </c>
      <c r="C99" s="3">
        <v>5</v>
      </c>
      <c r="D99" s="3">
        <v>25000</v>
      </c>
      <c r="E99" s="3" t="s">
        <v>12</v>
      </c>
      <c r="F99" s="3"/>
      <c r="G99" s="3" t="s">
        <v>85</v>
      </c>
      <c r="H99" s="3" t="s">
        <v>257</v>
      </c>
      <c r="I99" s="3" t="s">
        <v>266</v>
      </c>
    </row>
    <row r="100" spans="1:9">
      <c r="A100" s="6"/>
      <c r="B100" s="1" t="s">
        <v>513</v>
      </c>
      <c r="C100" s="1">
        <f>SUM(C86:C99)</f>
        <v>138</v>
      </c>
      <c r="D100" s="3"/>
      <c r="E100" s="3"/>
      <c r="F100" s="3"/>
      <c r="G100" s="3"/>
      <c r="H100" s="3"/>
      <c r="I100" s="3"/>
    </row>
    <row r="101" spans="1:9" ht="100.5" customHeight="1">
      <c r="A101" s="8" t="s">
        <v>540</v>
      </c>
      <c r="B101" s="3" t="s">
        <v>333</v>
      </c>
      <c r="C101" s="3">
        <v>1</v>
      </c>
      <c r="D101" s="3">
        <v>14251</v>
      </c>
      <c r="E101" s="3" t="s">
        <v>12</v>
      </c>
      <c r="F101" s="3"/>
      <c r="G101" s="3" t="s">
        <v>32</v>
      </c>
      <c r="H101" s="4"/>
      <c r="I101" s="3" t="s">
        <v>332</v>
      </c>
    </row>
    <row r="102" spans="1:9" ht="35.25" customHeight="1">
      <c r="A102" s="9"/>
      <c r="B102" s="3" t="s">
        <v>329</v>
      </c>
      <c r="C102" s="3">
        <v>3</v>
      </c>
      <c r="D102" s="3">
        <v>15666</v>
      </c>
      <c r="E102" s="3" t="s">
        <v>12</v>
      </c>
      <c r="F102" s="3"/>
      <c r="G102" s="3" t="s">
        <v>32</v>
      </c>
      <c r="H102" s="4"/>
      <c r="I102" s="3" t="s">
        <v>328</v>
      </c>
    </row>
    <row r="103" spans="1:9" ht="35.25" customHeight="1">
      <c r="A103" s="9"/>
      <c r="B103" s="3" t="s">
        <v>61</v>
      </c>
      <c r="C103" s="3">
        <v>2</v>
      </c>
      <c r="D103" s="3">
        <v>15666</v>
      </c>
      <c r="E103" s="3" t="s">
        <v>12</v>
      </c>
      <c r="F103" s="3"/>
      <c r="G103" s="3" t="s">
        <v>32</v>
      </c>
      <c r="H103" s="4"/>
      <c r="I103" s="3" t="s">
        <v>330</v>
      </c>
    </row>
    <row r="104" spans="1:9" ht="35.25" customHeight="1">
      <c r="A104" s="9"/>
      <c r="B104" s="3" t="s">
        <v>61</v>
      </c>
      <c r="C104" s="3">
        <v>2</v>
      </c>
      <c r="D104" s="3">
        <v>17486</v>
      </c>
      <c r="E104" s="3" t="s">
        <v>12</v>
      </c>
      <c r="F104" s="3"/>
      <c r="G104" s="3" t="s">
        <v>32</v>
      </c>
      <c r="H104" s="4"/>
      <c r="I104" s="3" t="s">
        <v>331</v>
      </c>
    </row>
    <row r="105" spans="1:9" ht="55.5" customHeight="1">
      <c r="A105" s="10"/>
      <c r="B105" s="3" t="s">
        <v>124</v>
      </c>
      <c r="C105" s="3">
        <v>49</v>
      </c>
      <c r="D105" s="3">
        <v>8283</v>
      </c>
      <c r="E105" s="3" t="s">
        <v>12</v>
      </c>
      <c r="F105" s="3"/>
      <c r="G105" s="3" t="s">
        <v>32</v>
      </c>
      <c r="H105" s="4"/>
      <c r="I105" s="3" t="s">
        <v>327</v>
      </c>
    </row>
    <row r="106" spans="1:9">
      <c r="A106" s="6"/>
      <c r="B106" s="1" t="s">
        <v>513</v>
      </c>
      <c r="C106" s="1">
        <f>SUM(C101:C105)</f>
        <v>57</v>
      </c>
      <c r="D106" s="3"/>
      <c r="E106" s="3"/>
      <c r="F106" s="3"/>
      <c r="G106" s="3"/>
      <c r="H106" s="3"/>
      <c r="I106" s="3"/>
    </row>
    <row r="107" spans="1:9" ht="64.5" customHeight="1">
      <c r="A107" s="8" t="s">
        <v>541</v>
      </c>
      <c r="B107" s="3" t="s">
        <v>49</v>
      </c>
      <c r="C107" s="3">
        <v>500</v>
      </c>
      <c r="D107" s="3">
        <v>35000</v>
      </c>
      <c r="E107" s="3" t="s">
        <v>12</v>
      </c>
      <c r="F107" s="3"/>
      <c r="G107" s="3" t="s">
        <v>7</v>
      </c>
      <c r="H107" s="3" t="s">
        <v>132</v>
      </c>
      <c r="I107" s="3" t="s">
        <v>131</v>
      </c>
    </row>
    <row r="108" spans="1:9" ht="64.5" customHeight="1">
      <c r="A108" s="10"/>
      <c r="B108" s="3" t="s">
        <v>406</v>
      </c>
      <c r="C108" s="3">
        <v>50</v>
      </c>
      <c r="D108" s="3">
        <v>25000</v>
      </c>
      <c r="E108" s="3" t="s">
        <v>12</v>
      </c>
      <c r="F108" s="3"/>
      <c r="G108" s="3" t="s">
        <v>32</v>
      </c>
      <c r="H108" s="4"/>
      <c r="I108" s="3" t="s">
        <v>405</v>
      </c>
    </row>
    <row r="109" spans="1:9">
      <c r="A109" s="6"/>
      <c r="B109" s="1" t="s">
        <v>513</v>
      </c>
      <c r="C109" s="1">
        <f>SUM(C107:C108)</f>
        <v>550</v>
      </c>
      <c r="D109" s="3"/>
      <c r="E109" s="3"/>
      <c r="F109" s="3"/>
      <c r="G109" s="3"/>
      <c r="H109" s="3"/>
      <c r="I109" s="3"/>
    </row>
    <row r="110" spans="1:9" ht="163.5" customHeight="1">
      <c r="A110" s="6" t="s">
        <v>542</v>
      </c>
      <c r="B110" s="3" t="s">
        <v>102</v>
      </c>
      <c r="C110" s="3">
        <v>200</v>
      </c>
      <c r="D110" s="3">
        <v>24800</v>
      </c>
      <c r="E110" s="3" t="s">
        <v>12</v>
      </c>
      <c r="F110" s="3"/>
      <c r="G110" s="3" t="s">
        <v>7</v>
      </c>
      <c r="H110" s="3" t="s">
        <v>82</v>
      </c>
      <c r="I110" s="3" t="s">
        <v>101</v>
      </c>
    </row>
    <row r="111" spans="1:9">
      <c r="A111" s="6"/>
      <c r="B111" s="1" t="s">
        <v>513</v>
      </c>
      <c r="C111" s="1">
        <f>SUM(C110)</f>
        <v>200</v>
      </c>
      <c r="D111" s="3"/>
      <c r="E111" s="3"/>
      <c r="F111" s="3"/>
      <c r="G111" s="3"/>
      <c r="H111" s="3"/>
      <c r="I111" s="3"/>
    </row>
    <row r="112" spans="1:9" ht="47.25">
      <c r="A112" s="8" t="s">
        <v>543</v>
      </c>
      <c r="B112" s="3" t="s">
        <v>46</v>
      </c>
      <c r="C112" s="3">
        <v>30</v>
      </c>
      <c r="D112" s="3">
        <v>25200</v>
      </c>
      <c r="E112" s="3" t="s">
        <v>6</v>
      </c>
      <c r="F112" s="3"/>
      <c r="G112" s="3" t="s">
        <v>7</v>
      </c>
      <c r="H112" s="3" t="s">
        <v>27</v>
      </c>
      <c r="I112" s="3" t="s">
        <v>45</v>
      </c>
    </row>
    <row r="113" spans="1:9" ht="47.25">
      <c r="A113" s="9"/>
      <c r="B113" s="3" t="s">
        <v>49</v>
      </c>
      <c r="C113" s="3">
        <v>24</v>
      </c>
      <c r="D113" s="3">
        <v>30000</v>
      </c>
      <c r="E113" s="3" t="s">
        <v>6</v>
      </c>
      <c r="F113" s="3"/>
      <c r="G113" s="3" t="s">
        <v>32</v>
      </c>
      <c r="H113" s="3" t="s">
        <v>8</v>
      </c>
      <c r="I113" s="3" t="s">
        <v>48</v>
      </c>
    </row>
    <row r="114" spans="1:9" ht="82.5" customHeight="1">
      <c r="A114" s="9"/>
      <c r="B114" s="3" t="s">
        <v>128</v>
      </c>
      <c r="C114" s="3">
        <v>12</v>
      </c>
      <c r="D114" s="3">
        <v>60000</v>
      </c>
      <c r="E114" s="3" t="s">
        <v>6</v>
      </c>
      <c r="F114" s="3" t="s">
        <v>184</v>
      </c>
      <c r="G114" s="3" t="s">
        <v>32</v>
      </c>
      <c r="H114" s="3" t="s">
        <v>82</v>
      </c>
      <c r="I114" s="3" t="s">
        <v>127</v>
      </c>
    </row>
    <row r="115" spans="1:9" ht="47.25">
      <c r="A115" s="9"/>
      <c r="B115" s="3" t="s">
        <v>11</v>
      </c>
      <c r="C115" s="3">
        <v>99</v>
      </c>
      <c r="D115" s="3">
        <v>24000</v>
      </c>
      <c r="E115" s="3" t="s">
        <v>6</v>
      </c>
      <c r="F115" s="3" t="s">
        <v>104</v>
      </c>
      <c r="G115" s="3" t="s">
        <v>7</v>
      </c>
      <c r="H115" s="3" t="s">
        <v>8</v>
      </c>
      <c r="I115" s="3" t="s">
        <v>47</v>
      </c>
    </row>
    <row r="116" spans="1:9" ht="31.5">
      <c r="A116" s="9"/>
      <c r="B116" s="3" t="s">
        <v>11</v>
      </c>
      <c r="C116" s="3">
        <v>160</v>
      </c>
      <c r="D116" s="3">
        <v>24000</v>
      </c>
      <c r="E116" s="3" t="s">
        <v>6</v>
      </c>
      <c r="F116" s="3" t="s">
        <v>104</v>
      </c>
      <c r="G116" s="3" t="s">
        <v>7</v>
      </c>
      <c r="H116" s="3" t="s">
        <v>82</v>
      </c>
      <c r="I116" s="3" t="s">
        <v>103</v>
      </c>
    </row>
    <row r="117" spans="1:9" ht="47.25">
      <c r="A117" s="9"/>
      <c r="B117" s="3" t="s">
        <v>52</v>
      </c>
      <c r="C117" s="3">
        <v>10</v>
      </c>
      <c r="D117" s="3">
        <v>24000</v>
      </c>
      <c r="E117" s="3" t="s">
        <v>12</v>
      </c>
      <c r="F117" s="3"/>
      <c r="G117" s="3" t="s">
        <v>32</v>
      </c>
      <c r="H117" s="3" t="s">
        <v>27</v>
      </c>
      <c r="I117" s="3" t="s">
        <v>51</v>
      </c>
    </row>
    <row r="118" spans="1:9" ht="31.5">
      <c r="A118" s="9"/>
      <c r="B118" s="3" t="s">
        <v>52</v>
      </c>
      <c r="C118" s="3">
        <v>12</v>
      </c>
      <c r="D118" s="3">
        <v>22000</v>
      </c>
      <c r="E118" s="3" t="s">
        <v>6</v>
      </c>
      <c r="F118" s="3"/>
      <c r="G118" s="3" t="s">
        <v>7</v>
      </c>
      <c r="H118" s="3" t="s">
        <v>82</v>
      </c>
      <c r="I118" s="3" t="s">
        <v>112</v>
      </c>
    </row>
    <row r="119" spans="1:9" ht="47.25">
      <c r="A119" s="9"/>
      <c r="B119" s="3" t="s">
        <v>67</v>
      </c>
      <c r="C119" s="3">
        <v>30</v>
      </c>
      <c r="D119" s="3">
        <v>20000</v>
      </c>
      <c r="E119" s="3" t="s">
        <v>6</v>
      </c>
      <c r="F119" s="3"/>
      <c r="G119" s="3" t="s">
        <v>7</v>
      </c>
      <c r="H119" s="3" t="s">
        <v>27</v>
      </c>
      <c r="I119" s="3" t="s">
        <v>66</v>
      </c>
    </row>
    <row r="120" spans="1:9" ht="47.25">
      <c r="A120" s="9"/>
      <c r="B120" s="3" t="s">
        <v>26</v>
      </c>
      <c r="C120" s="3">
        <v>4</v>
      </c>
      <c r="D120" s="3">
        <v>36000</v>
      </c>
      <c r="E120" s="3" t="s">
        <v>6</v>
      </c>
      <c r="F120" s="3"/>
      <c r="G120" s="3" t="s">
        <v>7</v>
      </c>
      <c r="H120" s="3" t="s">
        <v>27</v>
      </c>
      <c r="I120" s="3" t="s">
        <v>25</v>
      </c>
    </row>
    <row r="121" spans="1:9" ht="31.5">
      <c r="A121" s="9"/>
      <c r="B121" s="3" t="s">
        <v>78</v>
      </c>
      <c r="C121" s="3">
        <v>8</v>
      </c>
      <c r="D121" s="3">
        <v>39600</v>
      </c>
      <c r="E121" s="3" t="s">
        <v>6</v>
      </c>
      <c r="F121" s="3" t="s">
        <v>184</v>
      </c>
      <c r="G121" s="3" t="s">
        <v>7</v>
      </c>
      <c r="H121" s="3" t="s">
        <v>82</v>
      </c>
      <c r="I121" s="3" t="s">
        <v>113</v>
      </c>
    </row>
    <row r="122" spans="1:9" ht="31.5">
      <c r="A122" s="9"/>
      <c r="B122" s="3" t="s">
        <v>78</v>
      </c>
      <c r="C122" s="3">
        <v>8</v>
      </c>
      <c r="D122" s="3">
        <v>41000</v>
      </c>
      <c r="E122" s="3" t="s">
        <v>6</v>
      </c>
      <c r="F122" s="3" t="s">
        <v>184</v>
      </c>
      <c r="G122" s="3" t="s">
        <v>32</v>
      </c>
      <c r="H122" s="3" t="s">
        <v>82</v>
      </c>
      <c r="I122" s="3" t="s">
        <v>118</v>
      </c>
    </row>
    <row r="123" spans="1:9" ht="47.25">
      <c r="A123" s="9"/>
      <c r="B123" s="3" t="s">
        <v>73</v>
      </c>
      <c r="C123" s="3">
        <v>3</v>
      </c>
      <c r="D123" s="3">
        <v>20400</v>
      </c>
      <c r="E123" s="3" t="s">
        <v>6</v>
      </c>
      <c r="F123" s="3"/>
      <c r="G123" s="3" t="s">
        <v>7</v>
      </c>
      <c r="H123" s="3" t="s">
        <v>27</v>
      </c>
      <c r="I123" s="3" t="s">
        <v>72</v>
      </c>
    </row>
    <row r="124" spans="1:9" ht="47.25">
      <c r="A124" s="9"/>
      <c r="B124" s="3" t="s">
        <v>34</v>
      </c>
      <c r="C124" s="3">
        <v>5</v>
      </c>
      <c r="D124" s="3">
        <v>25300</v>
      </c>
      <c r="E124" s="3" t="s">
        <v>6</v>
      </c>
      <c r="F124" s="3"/>
      <c r="G124" s="3" t="s">
        <v>7</v>
      </c>
      <c r="H124" s="3" t="s">
        <v>27</v>
      </c>
      <c r="I124" s="3" t="s">
        <v>33</v>
      </c>
    </row>
    <row r="125" spans="1:9" ht="31.5">
      <c r="A125" s="9"/>
      <c r="B125" s="3" t="s">
        <v>91</v>
      </c>
      <c r="C125" s="3">
        <v>16</v>
      </c>
      <c r="D125" s="3">
        <v>28800</v>
      </c>
      <c r="E125" s="3" t="s">
        <v>6</v>
      </c>
      <c r="F125" s="3" t="s">
        <v>106</v>
      </c>
      <c r="G125" s="3" t="s">
        <v>7</v>
      </c>
      <c r="H125" s="3" t="s">
        <v>82</v>
      </c>
      <c r="I125" s="3" t="s">
        <v>105</v>
      </c>
    </row>
    <row r="126" spans="1:9" ht="47.25">
      <c r="A126" s="9"/>
      <c r="B126" s="3" t="s">
        <v>69</v>
      </c>
      <c r="C126" s="3">
        <v>8</v>
      </c>
      <c r="D126" s="3">
        <v>30000</v>
      </c>
      <c r="E126" s="3" t="s">
        <v>6</v>
      </c>
      <c r="F126" s="3"/>
      <c r="G126" s="3" t="s">
        <v>32</v>
      </c>
      <c r="H126" s="3" t="s">
        <v>8</v>
      </c>
      <c r="I126" s="3" t="s">
        <v>68</v>
      </c>
    </row>
    <row r="127" spans="1:9" ht="47.25">
      <c r="A127" s="9"/>
      <c r="B127" s="3" t="s">
        <v>40</v>
      </c>
      <c r="C127" s="3">
        <v>3</v>
      </c>
      <c r="D127" s="3">
        <v>48000</v>
      </c>
      <c r="E127" s="3" t="s">
        <v>6</v>
      </c>
      <c r="F127" s="3" t="s">
        <v>41</v>
      </c>
      <c r="G127" s="3" t="s">
        <v>7</v>
      </c>
      <c r="H127" s="3" t="s">
        <v>8</v>
      </c>
      <c r="I127" s="3" t="s">
        <v>39</v>
      </c>
    </row>
    <row r="128" spans="1:9" ht="47.25">
      <c r="A128" s="9"/>
      <c r="B128" s="3" t="s">
        <v>40</v>
      </c>
      <c r="C128" s="3">
        <v>3</v>
      </c>
      <c r="D128" s="3">
        <v>48000</v>
      </c>
      <c r="E128" s="3" t="s">
        <v>6</v>
      </c>
      <c r="F128" s="3"/>
      <c r="G128" s="3" t="s">
        <v>7</v>
      </c>
      <c r="H128" s="3" t="s">
        <v>27</v>
      </c>
      <c r="I128" s="3" t="s">
        <v>42</v>
      </c>
    </row>
    <row r="129" spans="1:9" ht="47.25">
      <c r="A129" s="9"/>
      <c r="B129" s="3" t="s">
        <v>40</v>
      </c>
      <c r="C129" s="3">
        <v>4</v>
      </c>
      <c r="D129" s="3">
        <v>48000</v>
      </c>
      <c r="E129" s="3" t="s">
        <v>6</v>
      </c>
      <c r="F129" s="3"/>
      <c r="G129" s="3" t="s">
        <v>7</v>
      </c>
      <c r="H129" s="3" t="s">
        <v>27</v>
      </c>
      <c r="I129" s="3" t="s">
        <v>50</v>
      </c>
    </row>
    <row r="130" spans="1:9" ht="47.25">
      <c r="A130" s="9"/>
      <c r="B130" s="3" t="s">
        <v>40</v>
      </c>
      <c r="C130" s="3">
        <v>3</v>
      </c>
      <c r="D130" s="3">
        <v>54000</v>
      </c>
      <c r="E130" s="3" t="s">
        <v>6</v>
      </c>
      <c r="F130" s="3"/>
      <c r="G130" s="3" t="s">
        <v>7</v>
      </c>
      <c r="H130" s="3" t="s">
        <v>27</v>
      </c>
      <c r="I130" s="3" t="s">
        <v>53</v>
      </c>
    </row>
    <row r="131" spans="1:9" ht="63">
      <c r="A131" s="9"/>
      <c r="B131" s="3" t="s">
        <v>36</v>
      </c>
      <c r="C131" s="3">
        <v>8</v>
      </c>
      <c r="D131" s="3">
        <v>72000</v>
      </c>
      <c r="E131" s="3" t="s">
        <v>6</v>
      </c>
      <c r="F131" s="3"/>
      <c r="G131" s="3" t="s">
        <v>7</v>
      </c>
      <c r="H131" s="3" t="s">
        <v>27</v>
      </c>
      <c r="I131" s="3" t="s">
        <v>35</v>
      </c>
    </row>
    <row r="132" spans="1:9" ht="31.5">
      <c r="A132" s="9"/>
      <c r="B132" s="3" t="s">
        <v>110</v>
      </c>
      <c r="C132" s="3">
        <v>42</v>
      </c>
      <c r="D132" s="3">
        <v>27000</v>
      </c>
      <c r="E132" s="3" t="s">
        <v>6</v>
      </c>
      <c r="F132" s="3" t="s">
        <v>111</v>
      </c>
      <c r="G132" s="3" t="s">
        <v>7</v>
      </c>
      <c r="H132" s="3" t="s">
        <v>82</v>
      </c>
      <c r="I132" s="3" t="s">
        <v>109</v>
      </c>
    </row>
    <row r="133" spans="1:9" ht="31.5">
      <c r="A133" s="9"/>
      <c r="B133" s="3" t="s">
        <v>116</v>
      </c>
      <c r="C133" s="3">
        <v>16</v>
      </c>
      <c r="D133" s="3">
        <v>33600</v>
      </c>
      <c r="E133" s="3" t="s">
        <v>6</v>
      </c>
      <c r="F133" s="3" t="s">
        <v>117</v>
      </c>
      <c r="G133" s="3" t="s">
        <v>7</v>
      </c>
      <c r="H133" s="3" t="s">
        <v>82</v>
      </c>
      <c r="I133" s="3" t="s">
        <v>115</v>
      </c>
    </row>
    <row r="134" spans="1:9" ht="31.5">
      <c r="A134" s="9"/>
      <c r="B134" s="3" t="s">
        <v>122</v>
      </c>
      <c r="C134" s="3">
        <v>40</v>
      </c>
      <c r="D134" s="3">
        <v>20400</v>
      </c>
      <c r="E134" s="3" t="s">
        <v>6</v>
      </c>
      <c r="F134" s="3" t="s">
        <v>104</v>
      </c>
      <c r="G134" s="3" t="s">
        <v>7</v>
      </c>
      <c r="H134" s="3" t="s">
        <v>82</v>
      </c>
      <c r="I134" s="3" t="s">
        <v>121</v>
      </c>
    </row>
    <row r="135" spans="1:9" ht="47.25">
      <c r="A135" s="9"/>
      <c r="B135" s="3" t="s">
        <v>38</v>
      </c>
      <c r="C135" s="3">
        <v>50</v>
      </c>
      <c r="D135" s="3">
        <v>24000</v>
      </c>
      <c r="E135" s="3" t="s">
        <v>6</v>
      </c>
      <c r="F135" s="3" t="s">
        <v>104</v>
      </c>
      <c r="G135" s="3" t="s">
        <v>7</v>
      </c>
      <c r="H135" s="3" t="s">
        <v>8</v>
      </c>
      <c r="I135" s="3" t="s">
        <v>37</v>
      </c>
    </row>
    <row r="136" spans="1:9" ht="31.5">
      <c r="A136" s="9"/>
      <c r="B136" s="3" t="s">
        <v>38</v>
      </c>
      <c r="C136" s="3">
        <v>162</v>
      </c>
      <c r="D136" s="3">
        <v>24000</v>
      </c>
      <c r="E136" s="3" t="s">
        <v>6</v>
      </c>
      <c r="F136" s="3" t="s">
        <v>130</v>
      </c>
      <c r="G136" s="3" t="s">
        <v>7</v>
      </c>
      <c r="H136" s="3" t="s">
        <v>82</v>
      </c>
      <c r="I136" s="3" t="s">
        <v>129</v>
      </c>
    </row>
    <row r="137" spans="1:9" ht="47.25">
      <c r="A137" s="9"/>
      <c r="B137" s="3" t="s">
        <v>59</v>
      </c>
      <c r="C137" s="3">
        <v>10</v>
      </c>
      <c r="D137" s="3">
        <v>30000</v>
      </c>
      <c r="E137" s="3" t="s">
        <v>6</v>
      </c>
      <c r="F137" s="3"/>
      <c r="G137" s="3" t="s">
        <v>32</v>
      </c>
      <c r="H137" s="3" t="s">
        <v>27</v>
      </c>
      <c r="I137" s="3" t="s">
        <v>58</v>
      </c>
    </row>
    <row r="138" spans="1:9" ht="47.25">
      <c r="A138" s="9"/>
      <c r="B138" s="3" t="s">
        <v>57</v>
      </c>
      <c r="C138" s="3">
        <v>35</v>
      </c>
      <c r="D138" s="3">
        <v>25300</v>
      </c>
      <c r="E138" s="3" t="s">
        <v>6</v>
      </c>
      <c r="F138" s="3" t="s">
        <v>104</v>
      </c>
      <c r="G138" s="3" t="s">
        <v>7</v>
      </c>
      <c r="H138" s="3" t="s">
        <v>27</v>
      </c>
      <c r="I138" s="3" t="s">
        <v>56</v>
      </c>
    </row>
    <row r="139" spans="1:9" ht="31.5">
      <c r="A139" s="9"/>
      <c r="B139" s="3" t="s">
        <v>57</v>
      </c>
      <c r="C139" s="3">
        <v>122</v>
      </c>
      <c r="D139" s="3">
        <v>45500</v>
      </c>
      <c r="E139" s="3" t="s">
        <v>6</v>
      </c>
      <c r="F139" s="3" t="s">
        <v>108</v>
      </c>
      <c r="G139" s="3" t="s">
        <v>7</v>
      </c>
      <c r="H139" s="3" t="s">
        <v>82</v>
      </c>
      <c r="I139" s="3" t="s">
        <v>107</v>
      </c>
    </row>
    <row r="140" spans="1:9" ht="47.25">
      <c r="A140" s="9"/>
      <c r="B140" s="3" t="s">
        <v>55</v>
      </c>
      <c r="C140" s="3">
        <v>10</v>
      </c>
      <c r="D140" s="3">
        <v>20400</v>
      </c>
      <c r="E140" s="3" t="s">
        <v>6</v>
      </c>
      <c r="F140" s="3"/>
      <c r="G140" s="3" t="s">
        <v>7</v>
      </c>
      <c r="H140" s="3" t="s">
        <v>8</v>
      </c>
      <c r="I140" s="3" t="s">
        <v>54</v>
      </c>
    </row>
    <row r="141" spans="1:9" ht="31.5">
      <c r="A141" s="9"/>
      <c r="B141" s="3" t="s">
        <v>55</v>
      </c>
      <c r="C141" s="3">
        <v>48</v>
      </c>
      <c r="D141" s="3">
        <v>20400</v>
      </c>
      <c r="E141" s="3" t="s">
        <v>6</v>
      </c>
      <c r="F141" s="3" t="s">
        <v>120</v>
      </c>
      <c r="G141" s="3" t="s">
        <v>7</v>
      </c>
      <c r="H141" s="3" t="s">
        <v>82</v>
      </c>
      <c r="I141" s="3" t="s">
        <v>125</v>
      </c>
    </row>
    <row r="142" spans="1:9" ht="47.25">
      <c r="A142" s="9"/>
      <c r="B142" s="3" t="s">
        <v>22</v>
      </c>
      <c r="C142" s="3">
        <v>35</v>
      </c>
      <c r="D142" s="3">
        <v>28200</v>
      </c>
      <c r="E142" s="3" t="s">
        <v>12</v>
      </c>
      <c r="F142" s="3" t="s">
        <v>29</v>
      </c>
      <c r="G142" s="3" t="s">
        <v>7</v>
      </c>
      <c r="H142" s="3" t="s">
        <v>27</v>
      </c>
      <c r="I142" s="3" t="s">
        <v>28</v>
      </c>
    </row>
    <row r="143" spans="1:9" ht="31.5">
      <c r="A143" s="9"/>
      <c r="B143" s="3" t="s">
        <v>16</v>
      </c>
      <c r="C143" s="3">
        <v>18</v>
      </c>
      <c r="D143" s="3">
        <v>18000</v>
      </c>
      <c r="E143" s="3" t="s">
        <v>6</v>
      </c>
      <c r="F143" s="3" t="s">
        <v>120</v>
      </c>
      <c r="G143" s="3" t="s">
        <v>7</v>
      </c>
      <c r="H143" s="3" t="s">
        <v>82</v>
      </c>
      <c r="I143" s="3" t="s">
        <v>119</v>
      </c>
    </row>
    <row r="144" spans="1:9" ht="47.25">
      <c r="A144" s="9"/>
      <c r="B144" s="3" t="s">
        <v>61</v>
      </c>
      <c r="C144" s="3">
        <v>6</v>
      </c>
      <c r="D144" s="3">
        <v>36000</v>
      </c>
      <c r="E144" s="3" t="s">
        <v>6</v>
      </c>
      <c r="F144" s="3"/>
      <c r="G144" s="3" t="s">
        <v>32</v>
      </c>
      <c r="H144" s="3" t="s">
        <v>27</v>
      </c>
      <c r="I144" s="3" t="s">
        <v>60</v>
      </c>
    </row>
    <row r="145" spans="1:9" ht="31.5">
      <c r="A145" s="9"/>
      <c r="B145" s="3" t="s">
        <v>61</v>
      </c>
      <c r="C145" s="3">
        <v>12</v>
      </c>
      <c r="D145" s="3">
        <v>31000</v>
      </c>
      <c r="E145" s="3" t="s">
        <v>6</v>
      </c>
      <c r="F145" s="3" t="s">
        <v>108</v>
      </c>
      <c r="G145" s="3" t="s">
        <v>32</v>
      </c>
      <c r="H145" s="3" t="s">
        <v>82</v>
      </c>
      <c r="I145" s="3" t="s">
        <v>114</v>
      </c>
    </row>
    <row r="146" spans="1:9" ht="47.25">
      <c r="A146" s="9"/>
      <c r="B146" s="3" t="s">
        <v>44</v>
      </c>
      <c r="C146" s="3">
        <v>7</v>
      </c>
      <c r="D146" s="3">
        <v>42000</v>
      </c>
      <c r="E146" s="3" t="s">
        <v>12</v>
      </c>
      <c r="F146" s="3"/>
      <c r="G146" s="3" t="s">
        <v>7</v>
      </c>
      <c r="H146" s="3" t="s">
        <v>27</v>
      </c>
      <c r="I146" s="3" t="s">
        <v>43</v>
      </c>
    </row>
    <row r="147" spans="1:9" ht="47.25">
      <c r="A147" s="9"/>
      <c r="B147" s="3" t="s">
        <v>71</v>
      </c>
      <c r="C147" s="3">
        <v>15</v>
      </c>
      <c r="D147" s="3">
        <v>32400</v>
      </c>
      <c r="E147" s="3" t="s">
        <v>6</v>
      </c>
      <c r="F147" s="3"/>
      <c r="G147" s="3" t="s">
        <v>7</v>
      </c>
      <c r="H147" s="3" t="s">
        <v>8</v>
      </c>
      <c r="I147" s="3" t="s">
        <v>70</v>
      </c>
    </row>
    <row r="148" spans="1:9" ht="47.25">
      <c r="A148" s="9"/>
      <c r="B148" s="3" t="s">
        <v>124</v>
      </c>
      <c r="C148" s="3">
        <v>20</v>
      </c>
      <c r="D148" s="3">
        <v>20400</v>
      </c>
      <c r="E148" s="3" t="s">
        <v>6</v>
      </c>
      <c r="F148" s="3" t="s">
        <v>111</v>
      </c>
      <c r="G148" s="3" t="s">
        <v>7</v>
      </c>
      <c r="H148" s="3" t="s">
        <v>82</v>
      </c>
      <c r="I148" s="3" t="s">
        <v>123</v>
      </c>
    </row>
    <row r="149" spans="1:9" ht="47.25">
      <c r="A149" s="9"/>
      <c r="B149" s="3" t="s">
        <v>31</v>
      </c>
      <c r="C149" s="3">
        <v>3</v>
      </c>
      <c r="D149" s="3">
        <v>22500</v>
      </c>
      <c r="E149" s="3" t="s">
        <v>6</v>
      </c>
      <c r="F149" s="3"/>
      <c r="G149" s="3" t="s">
        <v>32</v>
      </c>
      <c r="H149" s="3" t="s">
        <v>8</v>
      </c>
      <c r="I149" s="3" t="s">
        <v>30</v>
      </c>
    </row>
    <row r="150" spans="1:9" ht="47.25">
      <c r="A150" s="9"/>
      <c r="B150" s="3" t="s">
        <v>65</v>
      </c>
      <c r="C150" s="3">
        <v>6</v>
      </c>
      <c r="D150" s="3">
        <v>31600</v>
      </c>
      <c r="E150" s="3" t="s">
        <v>6</v>
      </c>
      <c r="F150" s="3" t="s">
        <v>108</v>
      </c>
      <c r="G150" s="3" t="s">
        <v>7</v>
      </c>
      <c r="H150" s="3" t="s">
        <v>27</v>
      </c>
      <c r="I150" s="3" t="s">
        <v>64</v>
      </c>
    </row>
    <row r="151" spans="1:9" ht="47.25">
      <c r="A151" s="9"/>
      <c r="B151" s="3" t="s">
        <v>63</v>
      </c>
      <c r="C151" s="3">
        <v>6</v>
      </c>
      <c r="D151" s="3">
        <v>36000</v>
      </c>
      <c r="E151" s="3" t="s">
        <v>6</v>
      </c>
      <c r="F151" s="3"/>
      <c r="G151" s="3" t="s">
        <v>32</v>
      </c>
      <c r="H151" s="3" t="s">
        <v>27</v>
      </c>
      <c r="I151" s="3" t="s">
        <v>62</v>
      </c>
    </row>
    <row r="152" spans="1:9" ht="31.5">
      <c r="A152" s="10"/>
      <c r="B152" s="3" t="s">
        <v>63</v>
      </c>
      <c r="C152" s="3">
        <v>12</v>
      </c>
      <c r="D152" s="3">
        <v>31000</v>
      </c>
      <c r="E152" s="3" t="s">
        <v>6</v>
      </c>
      <c r="F152" s="3" t="s">
        <v>184</v>
      </c>
      <c r="G152" s="3" t="s">
        <v>32</v>
      </c>
      <c r="H152" s="3" t="s">
        <v>82</v>
      </c>
      <c r="I152" s="3" t="s">
        <v>126</v>
      </c>
    </row>
    <row r="153" spans="1:9">
      <c r="A153" s="6"/>
      <c r="B153" s="1" t="s">
        <v>513</v>
      </c>
      <c r="C153" s="1">
        <f>SUM(C112:C152)</f>
        <v>1125</v>
      </c>
      <c r="D153" s="3"/>
      <c r="E153" s="3"/>
      <c r="F153" s="3"/>
      <c r="G153" s="3"/>
      <c r="H153" s="3"/>
      <c r="I153" s="3"/>
    </row>
    <row r="154" spans="1:9" ht="44.25" customHeight="1">
      <c r="A154" s="8" t="s">
        <v>544</v>
      </c>
      <c r="B154" s="3" t="s">
        <v>81</v>
      </c>
      <c r="C154" s="3">
        <v>1</v>
      </c>
      <c r="D154" s="3">
        <v>40000</v>
      </c>
      <c r="E154" s="3" t="s">
        <v>6</v>
      </c>
      <c r="F154" s="3" t="s">
        <v>562</v>
      </c>
      <c r="G154" s="3" t="s">
        <v>32</v>
      </c>
      <c r="H154" s="3" t="s">
        <v>82</v>
      </c>
      <c r="I154" s="3" t="s">
        <v>80</v>
      </c>
    </row>
    <row r="155" spans="1:9" ht="44.25" customHeight="1">
      <c r="A155" s="10"/>
      <c r="B155" s="3" t="s">
        <v>292</v>
      </c>
      <c r="C155" s="3">
        <v>40</v>
      </c>
      <c r="D155" s="3">
        <v>20000</v>
      </c>
      <c r="E155" s="3" t="s">
        <v>6</v>
      </c>
      <c r="F155" s="3" t="s">
        <v>293</v>
      </c>
      <c r="G155" s="3" t="s">
        <v>98</v>
      </c>
      <c r="H155" s="3" t="s">
        <v>27</v>
      </c>
      <c r="I155" s="3" t="s">
        <v>291</v>
      </c>
    </row>
    <row r="156" spans="1:9">
      <c r="A156" s="6"/>
      <c r="B156" s="1" t="s">
        <v>513</v>
      </c>
      <c r="C156" s="1">
        <f>SUM(C154:C155)</f>
        <v>41</v>
      </c>
      <c r="D156" s="3"/>
      <c r="E156" s="3"/>
      <c r="F156" s="3"/>
      <c r="G156" s="3"/>
      <c r="H156" s="3"/>
      <c r="I156" s="3"/>
    </row>
    <row r="157" spans="1:9" ht="31.5">
      <c r="A157" s="8" t="s">
        <v>545</v>
      </c>
      <c r="B157" s="3" t="s">
        <v>350</v>
      </c>
      <c r="C157" s="3">
        <v>1</v>
      </c>
      <c r="D157" s="3">
        <v>14000</v>
      </c>
      <c r="E157" s="3" t="s">
        <v>12</v>
      </c>
      <c r="F157" s="3"/>
      <c r="G157" s="3" t="s">
        <v>32</v>
      </c>
      <c r="H157" s="4"/>
      <c r="I157" s="3" t="s">
        <v>349</v>
      </c>
    </row>
    <row r="158" spans="1:9" ht="47.25">
      <c r="A158" s="9"/>
      <c r="B158" s="3" t="s">
        <v>259</v>
      </c>
      <c r="C158" s="3">
        <v>10</v>
      </c>
      <c r="D158" s="3">
        <v>12000</v>
      </c>
      <c r="E158" s="3" t="s">
        <v>12</v>
      </c>
      <c r="F158" s="3" t="s">
        <v>408</v>
      </c>
      <c r="G158" s="3" t="s">
        <v>32</v>
      </c>
      <c r="H158" s="3" t="s">
        <v>27</v>
      </c>
      <c r="I158" s="3" t="s">
        <v>407</v>
      </c>
    </row>
    <row r="159" spans="1:9" ht="47.25">
      <c r="A159" s="10"/>
      <c r="B159" s="3" t="s">
        <v>124</v>
      </c>
      <c r="C159" s="3">
        <v>6</v>
      </c>
      <c r="D159" s="3">
        <v>12000</v>
      </c>
      <c r="E159" s="3" t="s">
        <v>12</v>
      </c>
      <c r="F159" s="3" t="s">
        <v>184</v>
      </c>
      <c r="G159" s="3" t="s">
        <v>32</v>
      </c>
      <c r="H159" s="3" t="s">
        <v>27</v>
      </c>
      <c r="I159" s="3" t="s">
        <v>508</v>
      </c>
    </row>
    <row r="160" spans="1:9">
      <c r="A160" s="6"/>
      <c r="B160" s="1" t="s">
        <v>513</v>
      </c>
      <c r="C160" s="1">
        <f>SUM(C157:C159)</f>
        <v>17</v>
      </c>
      <c r="D160" s="3"/>
      <c r="E160" s="3"/>
      <c r="F160" s="3"/>
      <c r="G160" s="3"/>
      <c r="H160" s="3"/>
      <c r="I160" s="3"/>
    </row>
    <row r="161" spans="1:9" ht="51.75" customHeight="1">
      <c r="A161" s="8" t="s">
        <v>546</v>
      </c>
      <c r="B161" s="3" t="s">
        <v>97</v>
      </c>
      <c r="C161" s="3">
        <v>2</v>
      </c>
      <c r="D161" s="3">
        <v>16000</v>
      </c>
      <c r="E161" s="3" t="s">
        <v>12</v>
      </c>
      <c r="F161" s="3"/>
      <c r="G161" s="3" t="s">
        <v>98</v>
      </c>
      <c r="H161" s="3" t="s">
        <v>8</v>
      </c>
      <c r="I161" s="3" t="s">
        <v>96</v>
      </c>
    </row>
    <row r="162" spans="1:9" ht="51.75" customHeight="1">
      <c r="A162" s="10"/>
      <c r="B162" s="3" t="s">
        <v>100</v>
      </c>
      <c r="C162" s="3">
        <v>5</v>
      </c>
      <c r="D162" s="3">
        <v>16000</v>
      </c>
      <c r="E162" s="3" t="s">
        <v>12</v>
      </c>
      <c r="F162" s="3"/>
      <c r="G162" s="3" t="s">
        <v>98</v>
      </c>
      <c r="H162" s="3" t="s">
        <v>27</v>
      </c>
      <c r="I162" s="3" t="s">
        <v>99</v>
      </c>
    </row>
    <row r="163" spans="1:9">
      <c r="A163" s="6"/>
      <c r="B163" s="1" t="s">
        <v>513</v>
      </c>
      <c r="C163" s="1">
        <f>SUM(C161:C162)</f>
        <v>7</v>
      </c>
      <c r="D163" s="3"/>
      <c r="E163" s="3"/>
      <c r="F163" s="3"/>
      <c r="G163" s="3"/>
      <c r="H163" s="3"/>
      <c r="I163" s="3"/>
    </row>
    <row r="164" spans="1:9" ht="126">
      <c r="A164" s="8" t="s">
        <v>547</v>
      </c>
      <c r="B164" s="3" t="s">
        <v>134</v>
      </c>
      <c r="C164" s="3">
        <v>1</v>
      </c>
      <c r="D164" s="3">
        <v>30000</v>
      </c>
      <c r="E164" s="3" t="s">
        <v>12</v>
      </c>
      <c r="F164" s="3" t="s">
        <v>530</v>
      </c>
      <c r="G164" s="3" t="s">
        <v>32</v>
      </c>
      <c r="H164" s="4"/>
      <c r="I164" s="3" t="s">
        <v>133</v>
      </c>
    </row>
    <row r="165" spans="1:9" ht="94.5">
      <c r="A165" s="9"/>
      <c r="B165" s="3" t="s">
        <v>137</v>
      </c>
      <c r="C165" s="3">
        <v>1</v>
      </c>
      <c r="D165" s="3">
        <v>30000</v>
      </c>
      <c r="E165" s="3" t="s">
        <v>12</v>
      </c>
      <c r="F165" s="3" t="s">
        <v>135</v>
      </c>
      <c r="G165" s="3" t="s">
        <v>32</v>
      </c>
      <c r="H165" s="4"/>
      <c r="I165" s="3" t="s">
        <v>136</v>
      </c>
    </row>
    <row r="166" spans="1:9" ht="94.5">
      <c r="A166" s="10"/>
      <c r="B166" s="3" t="s">
        <v>139</v>
      </c>
      <c r="C166" s="3">
        <v>1</v>
      </c>
      <c r="D166" s="3">
        <v>30000</v>
      </c>
      <c r="E166" s="3" t="s">
        <v>12</v>
      </c>
      <c r="F166" s="3" t="s">
        <v>135</v>
      </c>
      <c r="G166" s="3" t="s">
        <v>32</v>
      </c>
      <c r="H166" s="4"/>
      <c r="I166" s="3" t="s">
        <v>138</v>
      </c>
    </row>
    <row r="167" spans="1:9">
      <c r="A167" s="6"/>
      <c r="B167" s="1" t="s">
        <v>513</v>
      </c>
      <c r="C167" s="1">
        <f>SUM(C164:C166)</f>
        <v>3</v>
      </c>
      <c r="D167" s="3"/>
      <c r="E167" s="3"/>
      <c r="F167" s="3"/>
      <c r="G167" s="3"/>
      <c r="H167" s="4"/>
      <c r="I167" s="3"/>
    </row>
    <row r="168" spans="1:9" ht="15.75">
      <c r="A168" s="8" t="s">
        <v>548</v>
      </c>
      <c r="B168" s="3" t="s">
        <v>203</v>
      </c>
      <c r="C168" s="3">
        <v>2</v>
      </c>
      <c r="D168" s="3">
        <v>35000</v>
      </c>
      <c r="E168" s="3" t="s">
        <v>6</v>
      </c>
      <c r="F168" s="3"/>
      <c r="G168" s="3" t="s">
        <v>7</v>
      </c>
      <c r="H168" s="4"/>
      <c r="I168" s="3" t="s">
        <v>337</v>
      </c>
    </row>
    <row r="169" spans="1:9" ht="15.75">
      <c r="A169" s="9"/>
      <c r="B169" s="3" t="s">
        <v>46</v>
      </c>
      <c r="C169" s="3">
        <v>2</v>
      </c>
      <c r="D169" s="3">
        <v>25000</v>
      </c>
      <c r="E169" s="3" t="s">
        <v>6</v>
      </c>
      <c r="F169" s="3"/>
      <c r="G169" s="3" t="s">
        <v>7</v>
      </c>
      <c r="H169" s="4"/>
      <c r="I169" s="3" t="s">
        <v>348</v>
      </c>
    </row>
    <row r="170" spans="1:9" ht="47.25">
      <c r="A170" s="9"/>
      <c r="B170" s="3" t="s">
        <v>52</v>
      </c>
      <c r="C170" s="3">
        <v>10</v>
      </c>
      <c r="D170" s="3">
        <v>18000</v>
      </c>
      <c r="E170" s="3" t="s">
        <v>12</v>
      </c>
      <c r="F170" s="3"/>
      <c r="G170" s="3" t="s">
        <v>85</v>
      </c>
      <c r="H170" s="3" t="s">
        <v>27</v>
      </c>
      <c r="I170" s="3" t="s">
        <v>285</v>
      </c>
    </row>
    <row r="171" spans="1:9" ht="31.5">
      <c r="A171" s="9"/>
      <c r="B171" s="3" t="s">
        <v>78</v>
      </c>
      <c r="C171" s="3">
        <v>2</v>
      </c>
      <c r="D171" s="3">
        <v>45000</v>
      </c>
      <c r="E171" s="3" t="s">
        <v>6</v>
      </c>
      <c r="F171" s="3" t="s">
        <v>526</v>
      </c>
      <c r="G171" s="3" t="s">
        <v>7</v>
      </c>
      <c r="H171" s="4"/>
      <c r="I171" s="3" t="s">
        <v>342</v>
      </c>
    </row>
    <row r="172" spans="1:9" ht="21.75" customHeight="1">
      <c r="A172" s="9"/>
      <c r="B172" s="3" t="s">
        <v>339</v>
      </c>
      <c r="C172" s="3">
        <v>2</v>
      </c>
      <c r="D172" s="3">
        <v>30000</v>
      </c>
      <c r="E172" s="3" t="s">
        <v>6</v>
      </c>
      <c r="F172" s="3"/>
      <c r="G172" s="3" t="s">
        <v>7</v>
      </c>
      <c r="H172" s="4"/>
      <c r="I172" s="3" t="s">
        <v>338</v>
      </c>
    </row>
    <row r="173" spans="1:9" ht="21.75" customHeight="1">
      <c r="A173" s="9"/>
      <c r="B173" s="3" t="s">
        <v>34</v>
      </c>
      <c r="C173" s="3">
        <v>2</v>
      </c>
      <c r="D173" s="3">
        <v>22000</v>
      </c>
      <c r="E173" s="3" t="s">
        <v>6</v>
      </c>
      <c r="F173" s="3"/>
      <c r="G173" s="3" t="s">
        <v>7</v>
      </c>
      <c r="H173" s="4"/>
      <c r="I173" s="3" t="s">
        <v>336</v>
      </c>
    </row>
    <row r="174" spans="1:9" ht="47.25">
      <c r="A174" s="9"/>
      <c r="B174" s="3" t="s">
        <v>345</v>
      </c>
      <c r="C174" s="3">
        <v>2</v>
      </c>
      <c r="D174" s="3">
        <v>22000</v>
      </c>
      <c r="E174" s="3" t="s">
        <v>6</v>
      </c>
      <c r="F174" s="3" t="s">
        <v>346</v>
      </c>
      <c r="G174" s="3" t="s">
        <v>7</v>
      </c>
      <c r="H174" s="4"/>
      <c r="I174" s="3" t="s">
        <v>344</v>
      </c>
    </row>
    <row r="175" spans="1:9" ht="19.5" customHeight="1">
      <c r="A175" s="9"/>
      <c r="B175" s="3" t="s">
        <v>38</v>
      </c>
      <c r="C175" s="3">
        <v>2</v>
      </c>
      <c r="D175" s="3">
        <v>25000</v>
      </c>
      <c r="E175" s="3" t="s">
        <v>6</v>
      </c>
      <c r="F175" s="3"/>
      <c r="G175" s="3" t="s">
        <v>7</v>
      </c>
      <c r="H175" s="4"/>
      <c r="I175" s="3" t="s">
        <v>335</v>
      </c>
    </row>
    <row r="176" spans="1:9" ht="19.5" customHeight="1">
      <c r="A176" s="9"/>
      <c r="B176" s="3" t="s">
        <v>57</v>
      </c>
      <c r="C176" s="3">
        <v>2</v>
      </c>
      <c r="D176" s="3">
        <v>30000</v>
      </c>
      <c r="E176" s="3" t="s">
        <v>6</v>
      </c>
      <c r="F176" s="3"/>
      <c r="G176" s="3" t="s">
        <v>7</v>
      </c>
      <c r="H176" s="4"/>
      <c r="I176" s="3" t="s">
        <v>334</v>
      </c>
    </row>
    <row r="177" spans="1:9" ht="47.25">
      <c r="A177" s="9"/>
      <c r="B177" s="3" t="s">
        <v>280</v>
      </c>
      <c r="C177" s="3">
        <v>2</v>
      </c>
      <c r="D177" s="3">
        <v>25000</v>
      </c>
      <c r="E177" s="3" t="s">
        <v>12</v>
      </c>
      <c r="F177" s="3"/>
      <c r="G177" s="3" t="s">
        <v>85</v>
      </c>
      <c r="H177" s="3" t="s">
        <v>8</v>
      </c>
      <c r="I177" s="3" t="s">
        <v>286</v>
      </c>
    </row>
    <row r="178" spans="1:9" ht="15.75">
      <c r="A178" s="9"/>
      <c r="B178" s="3" t="s">
        <v>61</v>
      </c>
      <c r="C178" s="3">
        <v>2</v>
      </c>
      <c r="D178" s="3">
        <v>35000</v>
      </c>
      <c r="E178" s="3" t="s">
        <v>6</v>
      </c>
      <c r="F178" s="3"/>
      <c r="G178" s="3" t="s">
        <v>7</v>
      </c>
      <c r="H178" s="4"/>
      <c r="I178" s="3" t="s">
        <v>343</v>
      </c>
    </row>
    <row r="179" spans="1:9" ht="15.75">
      <c r="A179" s="9"/>
      <c r="B179" s="3" t="s">
        <v>19</v>
      </c>
      <c r="C179" s="3">
        <v>2</v>
      </c>
      <c r="D179" s="3">
        <v>35000</v>
      </c>
      <c r="E179" s="3" t="s">
        <v>12</v>
      </c>
      <c r="F179" s="3"/>
      <c r="G179" s="3" t="s">
        <v>7</v>
      </c>
      <c r="H179" s="4"/>
      <c r="I179" s="3" t="s">
        <v>347</v>
      </c>
    </row>
    <row r="180" spans="1:9" ht="47.25">
      <c r="A180" s="10"/>
      <c r="B180" s="3" t="s">
        <v>341</v>
      </c>
      <c r="C180" s="3">
        <v>2</v>
      </c>
      <c r="D180" s="3">
        <v>30000</v>
      </c>
      <c r="E180" s="3" t="s">
        <v>6</v>
      </c>
      <c r="F180" s="3"/>
      <c r="G180" s="3" t="s">
        <v>7</v>
      </c>
      <c r="H180" s="4"/>
      <c r="I180" s="3" t="s">
        <v>340</v>
      </c>
    </row>
    <row r="181" spans="1:9">
      <c r="A181" s="6"/>
      <c r="B181" s="1" t="s">
        <v>513</v>
      </c>
      <c r="C181" s="1">
        <f>SUM(C168:C180)</f>
        <v>34</v>
      </c>
      <c r="D181" s="3"/>
      <c r="E181" s="3"/>
      <c r="F181" s="3"/>
      <c r="G181" s="3"/>
      <c r="H181" s="4"/>
      <c r="I181" s="3"/>
    </row>
    <row r="182" spans="1:9" ht="37.5" customHeight="1">
      <c r="A182" s="8" t="s">
        <v>549</v>
      </c>
      <c r="B182" s="3" t="s">
        <v>149</v>
      </c>
      <c r="C182" s="3">
        <v>20</v>
      </c>
      <c r="D182" s="3">
        <v>20000</v>
      </c>
      <c r="E182" s="3" t="s">
        <v>6</v>
      </c>
      <c r="F182" s="3" t="s">
        <v>150</v>
      </c>
      <c r="G182" s="3" t="s">
        <v>7</v>
      </c>
      <c r="H182" s="3" t="s">
        <v>82</v>
      </c>
      <c r="I182" s="3" t="s">
        <v>148</v>
      </c>
    </row>
    <row r="183" spans="1:9" ht="37.5" customHeight="1">
      <c r="A183" s="9"/>
      <c r="B183" s="3" t="s">
        <v>290</v>
      </c>
      <c r="C183" s="3">
        <v>50</v>
      </c>
      <c r="D183" s="3">
        <v>30000</v>
      </c>
      <c r="E183" s="3" t="s">
        <v>6</v>
      </c>
      <c r="F183" s="3" t="s">
        <v>184</v>
      </c>
      <c r="G183" s="3" t="s">
        <v>7</v>
      </c>
      <c r="H183" s="3" t="s">
        <v>82</v>
      </c>
      <c r="I183" s="3" t="s">
        <v>289</v>
      </c>
    </row>
    <row r="184" spans="1:9" ht="37.5" customHeight="1">
      <c r="A184" s="9"/>
      <c r="B184" s="3" t="s">
        <v>110</v>
      </c>
      <c r="C184" s="3">
        <v>20</v>
      </c>
      <c r="D184" s="3">
        <v>20000</v>
      </c>
      <c r="E184" s="3" t="s">
        <v>6</v>
      </c>
      <c r="F184" s="3" t="s">
        <v>147</v>
      </c>
      <c r="G184" s="3" t="s">
        <v>7</v>
      </c>
      <c r="H184" s="3" t="s">
        <v>82</v>
      </c>
      <c r="I184" s="3" t="s">
        <v>151</v>
      </c>
    </row>
    <row r="185" spans="1:9" ht="37.5" customHeight="1">
      <c r="A185" s="9"/>
      <c r="B185" s="3" t="s">
        <v>57</v>
      </c>
      <c r="C185" s="3">
        <v>30</v>
      </c>
      <c r="D185" s="3">
        <v>35000</v>
      </c>
      <c r="E185" s="3" t="s">
        <v>6</v>
      </c>
      <c r="F185" s="3" t="s">
        <v>184</v>
      </c>
      <c r="G185" s="3" t="s">
        <v>7</v>
      </c>
      <c r="H185" s="3" t="s">
        <v>82</v>
      </c>
      <c r="I185" s="3" t="s">
        <v>287</v>
      </c>
    </row>
    <row r="186" spans="1:9" ht="37.5" customHeight="1">
      <c r="A186" s="9"/>
      <c r="B186" s="3" t="s">
        <v>57</v>
      </c>
      <c r="C186" s="3">
        <v>50</v>
      </c>
      <c r="D186" s="3">
        <v>30000</v>
      </c>
      <c r="E186" s="3" t="s">
        <v>6</v>
      </c>
      <c r="F186" s="3" t="s">
        <v>184</v>
      </c>
      <c r="G186" s="3" t="s">
        <v>7</v>
      </c>
      <c r="H186" s="3" t="s">
        <v>82</v>
      </c>
      <c r="I186" s="3" t="s">
        <v>288</v>
      </c>
    </row>
    <row r="187" spans="1:9" ht="57.75" customHeight="1">
      <c r="A187" s="10"/>
      <c r="B187" s="3" t="s">
        <v>124</v>
      </c>
      <c r="C187" s="3">
        <v>20</v>
      </c>
      <c r="D187" s="3">
        <v>20000</v>
      </c>
      <c r="E187" s="3" t="s">
        <v>6</v>
      </c>
      <c r="F187" s="3" t="s">
        <v>147</v>
      </c>
      <c r="G187" s="3" t="s">
        <v>7</v>
      </c>
      <c r="H187" s="3" t="s">
        <v>82</v>
      </c>
      <c r="I187" s="3" t="s">
        <v>146</v>
      </c>
    </row>
    <row r="188" spans="1:9">
      <c r="A188" s="6"/>
      <c r="B188" s="1" t="s">
        <v>513</v>
      </c>
      <c r="C188" s="1">
        <f>SUM(C182:C187)</f>
        <v>190</v>
      </c>
      <c r="D188" s="3"/>
      <c r="E188" s="3"/>
      <c r="F188" s="3"/>
      <c r="G188" s="3"/>
      <c r="H188" s="4"/>
      <c r="I188" s="3"/>
    </row>
    <row r="189" spans="1:9" ht="63">
      <c r="A189" s="8" t="s">
        <v>550</v>
      </c>
      <c r="B189" s="3" t="s">
        <v>49</v>
      </c>
      <c r="C189" s="3">
        <v>1</v>
      </c>
      <c r="D189" s="3">
        <v>26100</v>
      </c>
      <c r="E189" s="3" t="s">
        <v>12</v>
      </c>
      <c r="F189" s="3"/>
      <c r="G189" s="3" t="s">
        <v>32</v>
      </c>
      <c r="H189" s="3" t="s">
        <v>514</v>
      </c>
      <c r="I189" s="3" t="s">
        <v>237</v>
      </c>
    </row>
    <row r="190" spans="1:9" ht="63">
      <c r="A190" s="9"/>
      <c r="B190" s="3" t="s">
        <v>49</v>
      </c>
      <c r="C190" s="3">
        <v>20</v>
      </c>
      <c r="D190" s="3">
        <v>30500</v>
      </c>
      <c r="E190" s="3" t="s">
        <v>12</v>
      </c>
      <c r="F190" s="3"/>
      <c r="G190" s="3" t="s">
        <v>32</v>
      </c>
      <c r="H190" s="3" t="s">
        <v>514</v>
      </c>
      <c r="I190" s="3" t="s">
        <v>243</v>
      </c>
    </row>
    <row r="191" spans="1:9" ht="63">
      <c r="A191" s="9"/>
      <c r="B191" s="3" t="s">
        <v>225</v>
      </c>
      <c r="C191" s="3">
        <v>72</v>
      </c>
      <c r="D191" s="3">
        <v>18300</v>
      </c>
      <c r="E191" s="3" t="s">
        <v>12</v>
      </c>
      <c r="F191" s="3"/>
      <c r="G191" s="3" t="s">
        <v>32</v>
      </c>
      <c r="H191" s="3" t="s">
        <v>514</v>
      </c>
      <c r="I191" s="3" t="s">
        <v>224</v>
      </c>
    </row>
    <row r="192" spans="1:9" ht="63">
      <c r="A192" s="9"/>
      <c r="B192" s="3" t="s">
        <v>225</v>
      </c>
      <c r="C192" s="3">
        <v>20</v>
      </c>
      <c r="D192" s="3">
        <v>19304</v>
      </c>
      <c r="E192" s="3" t="s">
        <v>12</v>
      </c>
      <c r="F192" s="3"/>
      <c r="G192" s="3" t="s">
        <v>32</v>
      </c>
      <c r="H192" s="3" t="s">
        <v>514</v>
      </c>
      <c r="I192" s="3" t="s">
        <v>252</v>
      </c>
    </row>
    <row r="193" spans="1:9" ht="63">
      <c r="A193" s="9"/>
      <c r="B193" s="3" t="s">
        <v>149</v>
      </c>
      <c r="C193" s="3">
        <v>8</v>
      </c>
      <c r="D193" s="3">
        <v>18300</v>
      </c>
      <c r="E193" s="3" t="s">
        <v>12</v>
      </c>
      <c r="F193" s="3"/>
      <c r="G193" s="3" t="s">
        <v>32</v>
      </c>
      <c r="H193" s="3" t="s">
        <v>514</v>
      </c>
      <c r="I193" s="3" t="s">
        <v>232</v>
      </c>
    </row>
    <row r="194" spans="1:9" ht="63">
      <c r="A194" s="9"/>
      <c r="B194" s="3" t="s">
        <v>149</v>
      </c>
      <c r="C194" s="3">
        <v>2</v>
      </c>
      <c r="D194" s="3">
        <v>18300</v>
      </c>
      <c r="E194" s="3" t="s">
        <v>12</v>
      </c>
      <c r="F194" s="3"/>
      <c r="G194" s="3" t="s">
        <v>32</v>
      </c>
      <c r="H194" s="3" t="s">
        <v>514</v>
      </c>
      <c r="I194" s="3" t="s">
        <v>233</v>
      </c>
    </row>
    <row r="195" spans="1:9" ht="63">
      <c r="A195" s="9"/>
      <c r="B195" s="3" t="s">
        <v>239</v>
      </c>
      <c r="C195" s="3">
        <v>4</v>
      </c>
      <c r="D195" s="3">
        <v>60000</v>
      </c>
      <c r="E195" s="3" t="s">
        <v>12</v>
      </c>
      <c r="F195" s="3"/>
      <c r="G195" s="3" t="s">
        <v>32</v>
      </c>
      <c r="H195" s="3" t="s">
        <v>514</v>
      </c>
      <c r="I195" s="3" t="s">
        <v>238</v>
      </c>
    </row>
    <row r="196" spans="1:9" ht="63">
      <c r="A196" s="9"/>
      <c r="B196" s="3" t="s">
        <v>230</v>
      </c>
      <c r="C196" s="3">
        <v>2</v>
      </c>
      <c r="D196" s="3">
        <v>37500</v>
      </c>
      <c r="E196" s="3" t="s">
        <v>12</v>
      </c>
      <c r="F196" s="3"/>
      <c r="G196" s="3" t="s">
        <v>32</v>
      </c>
      <c r="H196" s="3" t="s">
        <v>514</v>
      </c>
      <c r="I196" s="3" t="s">
        <v>229</v>
      </c>
    </row>
    <row r="197" spans="1:9" ht="63">
      <c r="A197" s="9"/>
      <c r="B197" s="3" t="s">
        <v>78</v>
      </c>
      <c r="C197" s="3">
        <v>4</v>
      </c>
      <c r="D197" s="3">
        <v>49000</v>
      </c>
      <c r="E197" s="3" t="s">
        <v>12</v>
      </c>
      <c r="F197" s="3"/>
      <c r="G197" s="3" t="s">
        <v>32</v>
      </c>
      <c r="H197" s="3" t="s">
        <v>514</v>
      </c>
      <c r="I197" s="3" t="s">
        <v>231</v>
      </c>
    </row>
    <row r="198" spans="1:9" ht="63">
      <c r="A198" s="9"/>
      <c r="B198" s="3" t="s">
        <v>78</v>
      </c>
      <c r="C198" s="3">
        <v>4</v>
      </c>
      <c r="D198" s="3">
        <v>35000</v>
      </c>
      <c r="E198" s="3" t="s">
        <v>12</v>
      </c>
      <c r="F198" s="3"/>
      <c r="G198" s="3" t="s">
        <v>32</v>
      </c>
      <c r="H198" s="3" t="s">
        <v>514</v>
      </c>
      <c r="I198" s="3" t="s">
        <v>246</v>
      </c>
    </row>
    <row r="199" spans="1:9" ht="63">
      <c r="A199" s="9"/>
      <c r="B199" s="3" t="s">
        <v>34</v>
      </c>
      <c r="C199" s="3">
        <v>4</v>
      </c>
      <c r="D199" s="3">
        <v>35000</v>
      </c>
      <c r="E199" s="3" t="s">
        <v>12</v>
      </c>
      <c r="F199" s="3"/>
      <c r="G199" s="3" t="s">
        <v>32</v>
      </c>
      <c r="H199" s="3" t="s">
        <v>514</v>
      </c>
      <c r="I199" s="3" t="s">
        <v>247</v>
      </c>
    </row>
    <row r="200" spans="1:9" ht="63">
      <c r="A200" s="9"/>
      <c r="B200" s="3" t="s">
        <v>34</v>
      </c>
      <c r="C200" s="3">
        <v>8</v>
      </c>
      <c r="D200" s="3">
        <v>30500</v>
      </c>
      <c r="E200" s="3" t="s">
        <v>12</v>
      </c>
      <c r="F200" s="3"/>
      <c r="G200" s="3" t="s">
        <v>32</v>
      </c>
      <c r="H200" s="3" t="s">
        <v>514</v>
      </c>
      <c r="I200" s="3" t="s">
        <v>251</v>
      </c>
    </row>
    <row r="201" spans="1:9" ht="63">
      <c r="A201" s="9"/>
      <c r="B201" s="3" t="s">
        <v>227</v>
      </c>
      <c r="C201" s="3">
        <v>2</v>
      </c>
      <c r="D201" s="3">
        <v>23675</v>
      </c>
      <c r="E201" s="3" t="s">
        <v>12</v>
      </c>
      <c r="F201" s="3"/>
      <c r="G201" s="3" t="s">
        <v>32</v>
      </c>
      <c r="H201" s="3" t="s">
        <v>514</v>
      </c>
      <c r="I201" s="3" t="s">
        <v>226</v>
      </c>
    </row>
    <row r="202" spans="1:9" ht="63">
      <c r="A202" s="9"/>
      <c r="B202" s="3" t="s">
        <v>161</v>
      </c>
      <c r="C202" s="3">
        <v>4</v>
      </c>
      <c r="D202" s="3">
        <v>35000</v>
      </c>
      <c r="E202" s="3" t="s">
        <v>12</v>
      </c>
      <c r="F202" s="3"/>
      <c r="G202" s="3" t="s">
        <v>32</v>
      </c>
      <c r="H202" s="3" t="s">
        <v>514</v>
      </c>
      <c r="I202" s="3" t="s">
        <v>240</v>
      </c>
    </row>
    <row r="203" spans="1:9" ht="63">
      <c r="A203" s="9"/>
      <c r="B203" s="3" t="s">
        <v>153</v>
      </c>
      <c r="C203" s="3">
        <v>4</v>
      </c>
      <c r="D203" s="3">
        <v>35018</v>
      </c>
      <c r="E203" s="3" t="s">
        <v>12</v>
      </c>
      <c r="F203" s="3"/>
      <c r="G203" s="3" t="s">
        <v>32</v>
      </c>
      <c r="H203" s="3" t="s">
        <v>514</v>
      </c>
      <c r="I203" s="3" t="s">
        <v>223</v>
      </c>
    </row>
    <row r="204" spans="1:9" ht="63">
      <c r="A204" s="9"/>
      <c r="B204" s="3" t="s">
        <v>249</v>
      </c>
      <c r="C204" s="3">
        <v>4</v>
      </c>
      <c r="D204" s="3">
        <v>35011</v>
      </c>
      <c r="E204" s="3" t="s">
        <v>12</v>
      </c>
      <c r="F204" s="3"/>
      <c r="G204" s="3" t="s">
        <v>32</v>
      </c>
      <c r="H204" s="3" t="s">
        <v>514</v>
      </c>
      <c r="I204" s="3" t="s">
        <v>248</v>
      </c>
    </row>
    <row r="205" spans="1:9" ht="63">
      <c r="A205" s="9"/>
      <c r="B205" s="3" t="s">
        <v>242</v>
      </c>
      <c r="C205" s="3">
        <v>28</v>
      </c>
      <c r="D205" s="3">
        <v>18300</v>
      </c>
      <c r="E205" s="3" t="s">
        <v>12</v>
      </c>
      <c r="F205" s="3"/>
      <c r="G205" s="3" t="s">
        <v>32</v>
      </c>
      <c r="H205" s="3" t="s">
        <v>514</v>
      </c>
      <c r="I205" s="3" t="s">
        <v>241</v>
      </c>
    </row>
    <row r="206" spans="1:9" ht="63">
      <c r="A206" s="9"/>
      <c r="B206" s="3" t="s">
        <v>245</v>
      </c>
      <c r="C206" s="3">
        <v>16</v>
      </c>
      <c r="D206" s="3">
        <v>19300</v>
      </c>
      <c r="E206" s="3" t="s">
        <v>12</v>
      </c>
      <c r="F206" s="3"/>
      <c r="G206" s="3" t="s">
        <v>32</v>
      </c>
      <c r="H206" s="3" t="s">
        <v>514</v>
      </c>
      <c r="I206" s="3" t="s">
        <v>244</v>
      </c>
    </row>
    <row r="207" spans="1:9" ht="63">
      <c r="A207" s="9"/>
      <c r="B207" s="3" t="s">
        <v>235</v>
      </c>
      <c r="C207" s="3">
        <v>1</v>
      </c>
      <c r="D207" s="3">
        <v>30000</v>
      </c>
      <c r="E207" s="3" t="s">
        <v>12</v>
      </c>
      <c r="F207" s="3"/>
      <c r="G207" s="3" t="s">
        <v>32</v>
      </c>
      <c r="H207" s="3" t="s">
        <v>514</v>
      </c>
      <c r="I207" s="3" t="s">
        <v>234</v>
      </c>
    </row>
    <row r="208" spans="1:9" ht="63">
      <c r="A208" s="9"/>
      <c r="B208" s="3" t="s">
        <v>235</v>
      </c>
      <c r="C208" s="3">
        <v>3</v>
      </c>
      <c r="D208" s="3">
        <v>25000</v>
      </c>
      <c r="E208" s="3" t="s">
        <v>12</v>
      </c>
      <c r="F208" s="3"/>
      <c r="G208" s="3" t="s">
        <v>32</v>
      </c>
      <c r="H208" s="3" t="s">
        <v>514</v>
      </c>
      <c r="I208" s="3" t="s">
        <v>250</v>
      </c>
    </row>
    <row r="209" spans="1:9" ht="63">
      <c r="A209" s="9"/>
      <c r="B209" s="3" t="s">
        <v>102</v>
      </c>
      <c r="C209" s="3">
        <v>28</v>
      </c>
      <c r="D209" s="3">
        <v>18300</v>
      </c>
      <c r="E209" s="3" t="s">
        <v>12</v>
      </c>
      <c r="F209" s="3"/>
      <c r="G209" s="3" t="s">
        <v>32</v>
      </c>
      <c r="H209" s="3" t="s">
        <v>514</v>
      </c>
      <c r="I209" s="3" t="s">
        <v>236</v>
      </c>
    </row>
    <row r="210" spans="1:9" ht="63">
      <c r="A210" s="10"/>
      <c r="B210" s="3" t="s">
        <v>124</v>
      </c>
      <c r="C210" s="3">
        <v>8</v>
      </c>
      <c r="D210" s="3">
        <v>13200</v>
      </c>
      <c r="E210" s="3" t="s">
        <v>12</v>
      </c>
      <c r="F210" s="3"/>
      <c r="G210" s="3" t="s">
        <v>32</v>
      </c>
      <c r="H210" s="3" t="s">
        <v>514</v>
      </c>
      <c r="I210" s="3" t="s">
        <v>228</v>
      </c>
    </row>
    <row r="211" spans="1:9">
      <c r="A211" s="6"/>
      <c r="B211" s="1" t="s">
        <v>513</v>
      </c>
      <c r="C211" s="1">
        <f>SUM(C189:C210)</f>
        <v>247</v>
      </c>
      <c r="D211" s="3"/>
      <c r="E211" s="3"/>
      <c r="F211" s="3"/>
      <c r="G211" s="3"/>
      <c r="H211" s="4"/>
      <c r="I211" s="3"/>
    </row>
    <row r="212" spans="1:9" ht="15.75">
      <c r="A212" s="8" t="s">
        <v>551</v>
      </c>
      <c r="B212" s="3" t="s">
        <v>46</v>
      </c>
      <c r="C212" s="3">
        <v>5</v>
      </c>
      <c r="D212" s="3">
        <v>15000</v>
      </c>
      <c r="E212" s="3" t="s">
        <v>12</v>
      </c>
      <c r="F212" s="3"/>
      <c r="G212" s="3" t="s">
        <v>7</v>
      </c>
      <c r="H212" s="4"/>
      <c r="I212" s="3" t="s">
        <v>178</v>
      </c>
    </row>
    <row r="213" spans="1:9" ht="15.75">
      <c r="A213" s="9"/>
      <c r="B213" s="3" t="s">
        <v>40</v>
      </c>
      <c r="C213" s="3">
        <v>4</v>
      </c>
      <c r="D213" s="3">
        <v>20000</v>
      </c>
      <c r="E213" s="3" t="s">
        <v>6</v>
      </c>
      <c r="F213" s="3"/>
      <c r="G213" s="3" t="s">
        <v>7</v>
      </c>
      <c r="H213" s="4"/>
      <c r="I213" s="3" t="s">
        <v>181</v>
      </c>
    </row>
    <row r="214" spans="1:9" ht="15.75">
      <c r="A214" s="9"/>
      <c r="B214" s="3" t="s">
        <v>110</v>
      </c>
      <c r="C214" s="3">
        <v>5</v>
      </c>
      <c r="D214" s="3">
        <v>10000</v>
      </c>
      <c r="E214" s="3" t="s">
        <v>6</v>
      </c>
      <c r="F214" s="3"/>
      <c r="G214" s="3" t="s">
        <v>7</v>
      </c>
      <c r="H214" s="4"/>
      <c r="I214" s="3" t="s">
        <v>179</v>
      </c>
    </row>
    <row r="215" spans="1:9" ht="15.75">
      <c r="A215" s="9"/>
      <c r="B215" s="3" t="s">
        <v>38</v>
      </c>
      <c r="C215" s="3">
        <v>20</v>
      </c>
      <c r="D215" s="3">
        <v>15000</v>
      </c>
      <c r="E215" s="3" t="s">
        <v>6</v>
      </c>
      <c r="F215" s="3"/>
      <c r="G215" s="3" t="s">
        <v>7</v>
      </c>
      <c r="H215" s="4"/>
      <c r="I215" s="3" t="s">
        <v>176</v>
      </c>
    </row>
    <row r="216" spans="1:9" ht="15.75">
      <c r="A216" s="9"/>
      <c r="B216" s="3" t="s">
        <v>57</v>
      </c>
      <c r="C216" s="3">
        <v>15</v>
      </c>
      <c r="D216" s="3">
        <v>15000</v>
      </c>
      <c r="E216" s="3" t="s">
        <v>6</v>
      </c>
      <c r="F216" s="3"/>
      <c r="G216" s="3" t="s">
        <v>7</v>
      </c>
      <c r="H216" s="4"/>
      <c r="I216" s="3" t="s">
        <v>177</v>
      </c>
    </row>
    <row r="217" spans="1:9" ht="47.25">
      <c r="A217" s="10"/>
      <c r="B217" s="3" t="s">
        <v>124</v>
      </c>
      <c r="C217" s="3">
        <v>5</v>
      </c>
      <c r="D217" s="3">
        <v>10000</v>
      </c>
      <c r="E217" s="3" t="s">
        <v>6</v>
      </c>
      <c r="F217" s="3"/>
      <c r="G217" s="3" t="s">
        <v>7</v>
      </c>
      <c r="H217" s="4"/>
      <c r="I217" s="3" t="s">
        <v>180</v>
      </c>
    </row>
    <row r="218" spans="1:9">
      <c r="A218" s="6"/>
      <c r="B218" s="1" t="s">
        <v>513</v>
      </c>
      <c r="C218" s="1">
        <f>SUM(C212:C217)</f>
        <v>54</v>
      </c>
      <c r="D218" s="3"/>
      <c r="E218" s="3"/>
      <c r="F218" s="3"/>
      <c r="G218" s="3"/>
      <c r="H218" s="4"/>
      <c r="I218" s="3"/>
    </row>
    <row r="219" spans="1:9" ht="54" customHeight="1">
      <c r="A219" s="8" t="s">
        <v>552</v>
      </c>
      <c r="B219" s="3" t="s">
        <v>49</v>
      </c>
      <c r="C219" s="3">
        <v>1</v>
      </c>
      <c r="D219" s="3">
        <v>20000</v>
      </c>
      <c r="E219" s="3" t="s">
        <v>12</v>
      </c>
      <c r="F219" s="3"/>
      <c r="G219" s="3" t="s">
        <v>7</v>
      </c>
      <c r="H219" s="3" t="s">
        <v>8</v>
      </c>
      <c r="I219" s="3" t="s">
        <v>294</v>
      </c>
    </row>
    <row r="220" spans="1:9" ht="54" customHeight="1">
      <c r="A220" s="10"/>
      <c r="B220" s="3" t="s">
        <v>55</v>
      </c>
      <c r="C220" s="3">
        <v>2</v>
      </c>
      <c r="D220" s="3">
        <v>15000</v>
      </c>
      <c r="E220" s="3" t="s">
        <v>12</v>
      </c>
      <c r="F220" s="3"/>
      <c r="G220" s="3" t="s">
        <v>32</v>
      </c>
      <c r="H220" s="3" t="s">
        <v>27</v>
      </c>
      <c r="I220" s="3" t="s">
        <v>295</v>
      </c>
    </row>
    <row r="221" spans="1:9">
      <c r="A221" s="6"/>
      <c r="B221" s="1" t="s">
        <v>513</v>
      </c>
      <c r="C221" s="1">
        <f>SUM(C219:C220)</f>
        <v>3</v>
      </c>
      <c r="D221" s="3"/>
      <c r="E221" s="3"/>
      <c r="F221" s="3"/>
      <c r="G221" s="3"/>
      <c r="H221" s="3"/>
      <c r="I221" s="3"/>
    </row>
    <row r="222" spans="1:9" ht="106.5" customHeight="1">
      <c r="A222" s="8" t="s">
        <v>553</v>
      </c>
      <c r="B222" s="3" t="s">
        <v>149</v>
      </c>
      <c r="C222" s="3">
        <v>2</v>
      </c>
      <c r="D222" s="3">
        <v>20000</v>
      </c>
      <c r="E222" s="3" t="s">
        <v>6</v>
      </c>
      <c r="F222" s="3" t="s">
        <v>370</v>
      </c>
      <c r="G222" s="3" t="s">
        <v>371</v>
      </c>
      <c r="H222" s="4"/>
      <c r="I222" s="3" t="s">
        <v>369</v>
      </c>
    </row>
    <row r="223" spans="1:9" ht="55.5" customHeight="1">
      <c r="A223" s="9"/>
      <c r="B223" s="3" t="s">
        <v>450</v>
      </c>
      <c r="C223" s="3">
        <v>1</v>
      </c>
      <c r="D223" s="3">
        <v>50000</v>
      </c>
      <c r="E223" s="3" t="s">
        <v>6</v>
      </c>
      <c r="F223" s="3" t="s">
        <v>451</v>
      </c>
      <c r="G223" s="3" t="s">
        <v>32</v>
      </c>
      <c r="H223" s="4"/>
      <c r="I223" s="3" t="s">
        <v>449</v>
      </c>
    </row>
    <row r="224" spans="1:9" ht="99" customHeight="1">
      <c r="A224" s="10"/>
      <c r="B224" s="3" t="s">
        <v>410</v>
      </c>
      <c r="C224" s="3">
        <v>1</v>
      </c>
      <c r="D224" s="3">
        <v>40000</v>
      </c>
      <c r="E224" s="3" t="s">
        <v>6</v>
      </c>
      <c r="F224" s="3" t="s">
        <v>411</v>
      </c>
      <c r="G224" s="3" t="s">
        <v>7</v>
      </c>
      <c r="H224" s="4"/>
      <c r="I224" s="3" t="s">
        <v>409</v>
      </c>
    </row>
    <row r="225" spans="1:9">
      <c r="A225" s="6"/>
      <c r="B225" s="1" t="s">
        <v>513</v>
      </c>
      <c r="C225" s="1">
        <f>SUM(C222:C224)</f>
        <v>4</v>
      </c>
      <c r="D225" s="3"/>
      <c r="E225" s="3"/>
      <c r="F225" s="3"/>
      <c r="G225" s="3"/>
      <c r="H225" s="3"/>
      <c r="I225" s="3"/>
    </row>
    <row r="226" spans="1:9" ht="51" customHeight="1">
      <c r="A226" s="8" t="s">
        <v>554</v>
      </c>
      <c r="B226" s="3" t="s">
        <v>11</v>
      </c>
      <c r="C226" s="3">
        <v>2</v>
      </c>
      <c r="D226" s="3">
        <v>21839</v>
      </c>
      <c r="E226" s="3" t="s">
        <v>12</v>
      </c>
      <c r="F226" s="3" t="s">
        <v>13</v>
      </c>
      <c r="G226" s="3" t="s">
        <v>7</v>
      </c>
      <c r="H226" s="3" t="s">
        <v>14</v>
      </c>
      <c r="I226" s="3" t="s">
        <v>10</v>
      </c>
    </row>
    <row r="227" spans="1:9" ht="51" customHeight="1">
      <c r="A227" s="9"/>
      <c r="B227" s="3" t="s">
        <v>11</v>
      </c>
      <c r="C227" s="3">
        <v>8</v>
      </c>
      <c r="D227" s="3">
        <v>21839</v>
      </c>
      <c r="E227" s="3" t="s">
        <v>6</v>
      </c>
      <c r="F227" s="3" t="s">
        <v>13</v>
      </c>
      <c r="G227" s="3" t="s">
        <v>7</v>
      </c>
      <c r="H227" s="3" t="s">
        <v>24</v>
      </c>
      <c r="I227" s="3" t="s">
        <v>23</v>
      </c>
    </row>
    <row r="228" spans="1:9" ht="51" customHeight="1">
      <c r="A228" s="9"/>
      <c r="B228" s="3" t="s">
        <v>38</v>
      </c>
      <c r="C228" s="3">
        <v>1</v>
      </c>
      <c r="D228" s="3">
        <v>25287</v>
      </c>
      <c r="E228" s="3" t="s">
        <v>12</v>
      </c>
      <c r="F228" s="3" t="s">
        <v>297</v>
      </c>
      <c r="G228" s="3" t="s">
        <v>7</v>
      </c>
      <c r="H228" s="3" t="s">
        <v>14</v>
      </c>
      <c r="I228" s="3" t="s">
        <v>296</v>
      </c>
    </row>
    <row r="229" spans="1:9" ht="51" customHeight="1">
      <c r="A229" s="9"/>
      <c r="B229" s="3" t="s">
        <v>57</v>
      </c>
      <c r="C229" s="3">
        <v>1</v>
      </c>
      <c r="D229" s="3">
        <v>32184</v>
      </c>
      <c r="E229" s="3" t="s">
        <v>12</v>
      </c>
      <c r="F229" s="3" t="s">
        <v>299</v>
      </c>
      <c r="G229" s="3" t="s">
        <v>7</v>
      </c>
      <c r="H229" s="3" t="s">
        <v>24</v>
      </c>
      <c r="I229" s="3" t="s">
        <v>298</v>
      </c>
    </row>
    <row r="230" spans="1:9" ht="51" customHeight="1">
      <c r="A230" s="9"/>
      <c r="B230" s="3" t="s">
        <v>22</v>
      </c>
      <c r="C230" s="3">
        <v>44</v>
      </c>
      <c r="D230" s="3">
        <v>28738</v>
      </c>
      <c r="E230" s="3" t="s">
        <v>6</v>
      </c>
      <c r="F230" s="3" t="s">
        <v>531</v>
      </c>
      <c r="G230" s="3" t="s">
        <v>7</v>
      </c>
      <c r="H230" s="3" t="s">
        <v>14</v>
      </c>
      <c r="I230" s="3" t="s">
        <v>21</v>
      </c>
    </row>
    <row r="231" spans="1:9" ht="51" customHeight="1">
      <c r="A231" s="9"/>
      <c r="B231" s="3" t="s">
        <v>16</v>
      </c>
      <c r="C231" s="3">
        <v>4</v>
      </c>
      <c r="D231" s="3">
        <v>20690</v>
      </c>
      <c r="E231" s="3" t="s">
        <v>6</v>
      </c>
      <c r="F231" s="3" t="s">
        <v>17</v>
      </c>
      <c r="G231" s="3" t="s">
        <v>7</v>
      </c>
      <c r="H231" s="3" t="s">
        <v>14</v>
      </c>
      <c r="I231" s="3" t="s">
        <v>15</v>
      </c>
    </row>
    <row r="232" spans="1:9" ht="51" customHeight="1">
      <c r="A232" s="10"/>
      <c r="B232" s="3" t="s">
        <v>19</v>
      </c>
      <c r="C232" s="3">
        <v>4</v>
      </c>
      <c r="D232" s="3">
        <v>31034</v>
      </c>
      <c r="E232" s="3" t="s">
        <v>6</v>
      </c>
      <c r="F232" s="3" t="s">
        <v>20</v>
      </c>
      <c r="G232" s="3" t="s">
        <v>7</v>
      </c>
      <c r="H232" s="3" t="s">
        <v>14</v>
      </c>
      <c r="I232" s="3" t="s">
        <v>18</v>
      </c>
    </row>
    <row r="233" spans="1:9">
      <c r="A233" s="6"/>
      <c r="B233" s="1" t="s">
        <v>513</v>
      </c>
      <c r="C233" s="1">
        <f>SUM(C226:C232)</f>
        <v>64</v>
      </c>
      <c r="D233" s="3"/>
      <c r="E233" s="3"/>
      <c r="F233" s="3"/>
      <c r="G233" s="3"/>
      <c r="H233" s="3"/>
      <c r="I233" s="3"/>
    </row>
    <row r="234" spans="1:9" ht="47.25">
      <c r="A234" s="8" t="s">
        <v>555</v>
      </c>
      <c r="B234" s="3" t="s">
        <v>46</v>
      </c>
      <c r="C234" s="3">
        <v>1</v>
      </c>
      <c r="D234" s="3">
        <v>20000</v>
      </c>
      <c r="E234" s="3" t="s">
        <v>6</v>
      </c>
      <c r="F234" s="3" t="s">
        <v>434</v>
      </c>
      <c r="G234" s="3" t="s">
        <v>7</v>
      </c>
      <c r="H234" s="3" t="s">
        <v>82</v>
      </c>
      <c r="I234" s="3" t="s">
        <v>433</v>
      </c>
    </row>
    <row r="235" spans="1:9" ht="31.5">
      <c r="A235" s="9"/>
      <c r="B235" s="3" t="s">
        <v>52</v>
      </c>
      <c r="C235" s="3">
        <v>3</v>
      </c>
      <c r="D235" s="3">
        <v>19500</v>
      </c>
      <c r="E235" s="3" t="s">
        <v>6</v>
      </c>
      <c r="F235" s="3" t="s">
        <v>394</v>
      </c>
      <c r="G235" s="3" t="s">
        <v>85</v>
      </c>
      <c r="H235" s="3" t="s">
        <v>82</v>
      </c>
      <c r="I235" s="3" t="s">
        <v>393</v>
      </c>
    </row>
    <row r="236" spans="1:9" ht="141.75">
      <c r="A236" s="9"/>
      <c r="B236" s="3" t="s">
        <v>309</v>
      </c>
      <c r="C236" s="3">
        <v>1</v>
      </c>
      <c r="D236" s="3">
        <v>160406</v>
      </c>
      <c r="E236" s="3" t="s">
        <v>12</v>
      </c>
      <c r="F236" s="3" t="s">
        <v>310</v>
      </c>
      <c r="G236" s="3" t="s">
        <v>85</v>
      </c>
      <c r="H236" s="3" t="s">
        <v>82</v>
      </c>
      <c r="I236" s="3" t="s">
        <v>308</v>
      </c>
    </row>
    <row r="237" spans="1:9" ht="141.75">
      <c r="A237" s="9"/>
      <c r="B237" s="3" t="s">
        <v>230</v>
      </c>
      <c r="C237" s="3">
        <v>1</v>
      </c>
      <c r="D237" s="3">
        <v>40000</v>
      </c>
      <c r="E237" s="3" t="s">
        <v>6</v>
      </c>
      <c r="F237" s="3" t="s">
        <v>563</v>
      </c>
      <c r="G237" s="3" t="s">
        <v>85</v>
      </c>
      <c r="H237" s="4"/>
      <c r="I237" s="3" t="s">
        <v>400</v>
      </c>
    </row>
    <row r="238" spans="1:9" ht="28.5" customHeight="1">
      <c r="A238" s="9"/>
      <c r="B238" s="3" t="s">
        <v>91</v>
      </c>
      <c r="C238" s="3">
        <v>3</v>
      </c>
      <c r="D238" s="3">
        <v>18000</v>
      </c>
      <c r="E238" s="3" t="s">
        <v>6</v>
      </c>
      <c r="F238" s="3" t="s">
        <v>399</v>
      </c>
      <c r="G238" s="3" t="s">
        <v>7</v>
      </c>
      <c r="H238" s="3" t="s">
        <v>82</v>
      </c>
      <c r="I238" s="3" t="s">
        <v>398</v>
      </c>
    </row>
    <row r="239" spans="1:9" ht="28.5" customHeight="1">
      <c r="A239" s="9"/>
      <c r="B239" s="3" t="s">
        <v>91</v>
      </c>
      <c r="C239" s="3">
        <v>10</v>
      </c>
      <c r="D239" s="3">
        <v>17000</v>
      </c>
      <c r="E239" s="3" t="s">
        <v>12</v>
      </c>
      <c r="F239" s="3"/>
      <c r="G239" s="3" t="s">
        <v>7</v>
      </c>
      <c r="H239" s="3" t="s">
        <v>82</v>
      </c>
      <c r="I239" s="3" t="s">
        <v>485</v>
      </c>
    </row>
    <row r="240" spans="1:9" ht="31.5">
      <c r="A240" s="9"/>
      <c r="B240" s="3" t="s">
        <v>268</v>
      </c>
      <c r="C240" s="3">
        <v>3</v>
      </c>
      <c r="D240" s="3">
        <v>28000</v>
      </c>
      <c r="E240" s="3" t="s">
        <v>6</v>
      </c>
      <c r="F240" s="3" t="s">
        <v>304</v>
      </c>
      <c r="G240" s="3" t="s">
        <v>85</v>
      </c>
      <c r="H240" s="3" t="s">
        <v>82</v>
      </c>
      <c r="I240" s="3" t="s">
        <v>303</v>
      </c>
    </row>
    <row r="241" spans="1:9" ht="31.5">
      <c r="A241" s="9"/>
      <c r="B241" s="3" t="s">
        <v>55</v>
      </c>
      <c r="C241" s="3">
        <v>2</v>
      </c>
      <c r="D241" s="3">
        <v>18000</v>
      </c>
      <c r="E241" s="3" t="s">
        <v>12</v>
      </c>
      <c r="F241" s="3" t="s">
        <v>366</v>
      </c>
      <c r="G241" s="3" t="s">
        <v>85</v>
      </c>
      <c r="H241" s="3" t="s">
        <v>82</v>
      </c>
      <c r="I241" s="3" t="s">
        <v>365</v>
      </c>
    </row>
    <row r="242" spans="1:9" ht="31.5">
      <c r="A242" s="9"/>
      <c r="B242" s="3" t="s">
        <v>55</v>
      </c>
      <c r="C242" s="3">
        <v>4</v>
      </c>
      <c r="D242" s="3">
        <v>18000</v>
      </c>
      <c r="E242" s="3" t="s">
        <v>12</v>
      </c>
      <c r="F242" s="3" t="s">
        <v>392</v>
      </c>
      <c r="G242" s="3" t="s">
        <v>85</v>
      </c>
      <c r="H242" s="3" t="s">
        <v>82</v>
      </c>
      <c r="I242" s="3" t="s">
        <v>391</v>
      </c>
    </row>
    <row r="243" spans="1:9" ht="31.5">
      <c r="A243" s="9"/>
      <c r="B243" s="3" t="s">
        <v>16</v>
      </c>
      <c r="C243" s="3">
        <v>1</v>
      </c>
      <c r="D243" s="3">
        <v>15000</v>
      </c>
      <c r="E243" s="3" t="s">
        <v>12</v>
      </c>
      <c r="F243" s="3" t="s">
        <v>507</v>
      </c>
      <c r="G243" s="3" t="s">
        <v>85</v>
      </c>
      <c r="H243" s="3" t="s">
        <v>82</v>
      </c>
      <c r="I243" s="3" t="s">
        <v>506</v>
      </c>
    </row>
    <row r="244" spans="1:9" ht="110.25">
      <c r="A244" s="9"/>
      <c r="B244" s="3" t="s">
        <v>306</v>
      </c>
      <c r="C244" s="3">
        <v>2</v>
      </c>
      <c r="D244" s="3">
        <v>45000</v>
      </c>
      <c r="E244" s="3" t="s">
        <v>12</v>
      </c>
      <c r="F244" s="3" t="s">
        <v>307</v>
      </c>
      <c r="G244" s="3" t="s">
        <v>85</v>
      </c>
      <c r="H244" s="4"/>
      <c r="I244" s="3" t="s">
        <v>305</v>
      </c>
    </row>
    <row r="245" spans="1:9" ht="31.5">
      <c r="A245" s="9"/>
      <c r="B245" s="3" t="s">
        <v>61</v>
      </c>
      <c r="C245" s="3">
        <v>1</v>
      </c>
      <c r="D245" s="3">
        <v>22000</v>
      </c>
      <c r="E245" s="3" t="s">
        <v>6</v>
      </c>
      <c r="F245" s="3" t="s">
        <v>397</v>
      </c>
      <c r="G245" s="3" t="s">
        <v>85</v>
      </c>
      <c r="H245" s="3" t="s">
        <v>82</v>
      </c>
      <c r="I245" s="3" t="s">
        <v>401</v>
      </c>
    </row>
    <row r="246" spans="1:9" ht="47.25">
      <c r="A246" s="9"/>
      <c r="B246" s="3" t="s">
        <v>396</v>
      </c>
      <c r="C246" s="3">
        <v>1</v>
      </c>
      <c r="D246" s="3">
        <v>22000</v>
      </c>
      <c r="E246" s="3" t="s">
        <v>6</v>
      </c>
      <c r="F246" s="3" t="s">
        <v>397</v>
      </c>
      <c r="G246" s="3" t="s">
        <v>85</v>
      </c>
      <c r="H246" s="3" t="s">
        <v>82</v>
      </c>
      <c r="I246" s="3" t="s">
        <v>395</v>
      </c>
    </row>
    <row r="247" spans="1:9" ht="31.5">
      <c r="A247" s="9"/>
      <c r="B247" s="3" t="s">
        <v>301</v>
      </c>
      <c r="C247" s="3">
        <v>1</v>
      </c>
      <c r="D247" s="3">
        <v>18000</v>
      </c>
      <c r="E247" s="3" t="s">
        <v>12</v>
      </c>
      <c r="F247" s="3" t="s">
        <v>302</v>
      </c>
      <c r="G247" s="3" t="s">
        <v>85</v>
      </c>
      <c r="H247" s="3" t="s">
        <v>82</v>
      </c>
      <c r="I247" s="3" t="s">
        <v>300</v>
      </c>
    </row>
    <row r="248" spans="1:9" ht="110.25">
      <c r="A248" s="9"/>
      <c r="B248" s="3" t="s">
        <v>403</v>
      </c>
      <c r="C248" s="3">
        <v>2</v>
      </c>
      <c r="D248" s="3">
        <v>45000</v>
      </c>
      <c r="E248" s="3" t="s">
        <v>12</v>
      </c>
      <c r="F248" s="3" t="s">
        <v>404</v>
      </c>
      <c r="G248" s="3" t="s">
        <v>85</v>
      </c>
      <c r="H248" s="4"/>
      <c r="I248" s="3" t="s">
        <v>402</v>
      </c>
    </row>
    <row r="249" spans="1:9" ht="47.25">
      <c r="A249" s="9"/>
      <c r="B249" s="3" t="s">
        <v>19</v>
      </c>
      <c r="C249" s="3">
        <v>3</v>
      </c>
      <c r="D249" s="3">
        <v>30000</v>
      </c>
      <c r="E249" s="3" t="s">
        <v>6</v>
      </c>
      <c r="F249" s="3" t="s">
        <v>487</v>
      </c>
      <c r="G249" s="3" t="s">
        <v>85</v>
      </c>
      <c r="H249" s="3" t="s">
        <v>82</v>
      </c>
      <c r="I249" s="3" t="s">
        <v>486</v>
      </c>
    </row>
    <row r="250" spans="1:9" ht="47.25">
      <c r="A250" s="9"/>
      <c r="B250" s="3" t="s">
        <v>124</v>
      </c>
      <c r="C250" s="3">
        <v>1</v>
      </c>
      <c r="D250" s="3">
        <v>18000</v>
      </c>
      <c r="E250" s="3" t="s">
        <v>6</v>
      </c>
      <c r="F250" s="3" t="s">
        <v>368</v>
      </c>
      <c r="G250" s="3" t="s">
        <v>7</v>
      </c>
      <c r="H250" s="3" t="s">
        <v>82</v>
      </c>
      <c r="I250" s="3" t="s">
        <v>367</v>
      </c>
    </row>
    <row r="251" spans="1:9" ht="47.25">
      <c r="A251" s="9"/>
      <c r="B251" s="3" t="s">
        <v>124</v>
      </c>
      <c r="C251" s="3">
        <v>4</v>
      </c>
      <c r="D251" s="3">
        <v>18000</v>
      </c>
      <c r="E251" s="3" t="s">
        <v>12</v>
      </c>
      <c r="F251" s="3" t="s">
        <v>366</v>
      </c>
      <c r="G251" s="3" t="s">
        <v>7</v>
      </c>
      <c r="H251" s="3" t="s">
        <v>82</v>
      </c>
      <c r="I251" s="3" t="s">
        <v>448</v>
      </c>
    </row>
    <row r="252" spans="1:9" ht="63">
      <c r="A252" s="10"/>
      <c r="B252" s="3" t="s">
        <v>364</v>
      </c>
      <c r="C252" s="3">
        <v>2</v>
      </c>
      <c r="D252" s="3">
        <v>40000</v>
      </c>
      <c r="E252" s="3" t="s">
        <v>6</v>
      </c>
      <c r="F252" s="3" t="s">
        <v>493</v>
      </c>
      <c r="G252" s="3" t="s">
        <v>85</v>
      </c>
      <c r="H252" s="4"/>
      <c r="I252" s="3" t="s">
        <v>492</v>
      </c>
    </row>
    <row r="253" spans="1:9">
      <c r="A253" s="6"/>
      <c r="B253" s="1" t="s">
        <v>513</v>
      </c>
      <c r="C253" s="1">
        <f>SUM(C234:C252)</f>
        <v>46</v>
      </c>
      <c r="D253" s="3"/>
      <c r="E253" s="3"/>
      <c r="F253" s="3"/>
      <c r="G253" s="3"/>
      <c r="H253" s="3"/>
      <c r="I253" s="3"/>
    </row>
    <row r="254" spans="1:9" ht="31.5">
      <c r="A254" s="8" t="s">
        <v>556</v>
      </c>
      <c r="B254" s="3" t="s">
        <v>203</v>
      </c>
      <c r="C254" s="3">
        <v>4</v>
      </c>
      <c r="D254" s="3">
        <v>25000</v>
      </c>
      <c r="E254" s="3" t="s">
        <v>12</v>
      </c>
      <c r="F254" s="3"/>
      <c r="G254" s="3" t="s">
        <v>7</v>
      </c>
      <c r="H254" s="3" t="s">
        <v>82</v>
      </c>
      <c r="I254" s="3" t="s">
        <v>202</v>
      </c>
    </row>
    <row r="255" spans="1:9" ht="31.5">
      <c r="A255" s="9"/>
      <c r="B255" s="3" t="s">
        <v>75</v>
      </c>
      <c r="C255" s="3">
        <v>1</v>
      </c>
      <c r="D255" s="3">
        <v>20000</v>
      </c>
      <c r="E255" s="3" t="s">
        <v>12</v>
      </c>
      <c r="F255" s="3" t="s">
        <v>76</v>
      </c>
      <c r="G255" s="3" t="s">
        <v>32</v>
      </c>
      <c r="H255" s="4"/>
      <c r="I255" s="3" t="s">
        <v>74</v>
      </c>
    </row>
    <row r="256" spans="1:9" ht="31.5">
      <c r="A256" s="9"/>
      <c r="B256" s="3" t="s">
        <v>46</v>
      </c>
      <c r="C256" s="3">
        <v>2</v>
      </c>
      <c r="D256" s="3">
        <v>22000</v>
      </c>
      <c r="E256" s="3" t="s">
        <v>12</v>
      </c>
      <c r="F256" s="3"/>
      <c r="G256" s="3" t="s">
        <v>7</v>
      </c>
      <c r="H256" s="3" t="s">
        <v>82</v>
      </c>
      <c r="I256" s="3" t="s">
        <v>195</v>
      </c>
    </row>
    <row r="257" spans="1:9" ht="31.5">
      <c r="A257" s="9"/>
      <c r="B257" s="3" t="s">
        <v>186</v>
      </c>
      <c r="C257" s="3">
        <v>2</v>
      </c>
      <c r="D257" s="3">
        <v>22000</v>
      </c>
      <c r="E257" s="3" t="s">
        <v>12</v>
      </c>
      <c r="F257" s="3" t="s">
        <v>184</v>
      </c>
      <c r="G257" s="3" t="s">
        <v>7</v>
      </c>
      <c r="H257" s="3" t="s">
        <v>82</v>
      </c>
      <c r="I257" s="3" t="s">
        <v>185</v>
      </c>
    </row>
    <row r="258" spans="1:9" ht="31.5">
      <c r="A258" s="9"/>
      <c r="B258" s="3" t="s">
        <v>186</v>
      </c>
      <c r="C258" s="3">
        <v>2</v>
      </c>
      <c r="D258" s="3">
        <v>22000</v>
      </c>
      <c r="E258" s="3" t="s">
        <v>12</v>
      </c>
      <c r="F258" s="3" t="s">
        <v>184</v>
      </c>
      <c r="G258" s="3" t="s">
        <v>32</v>
      </c>
      <c r="H258" s="3" t="s">
        <v>82</v>
      </c>
      <c r="I258" s="3" t="s">
        <v>216</v>
      </c>
    </row>
    <row r="259" spans="1:9" ht="31.5">
      <c r="A259" s="9"/>
      <c r="B259" s="3" t="s">
        <v>49</v>
      </c>
      <c r="C259" s="3">
        <v>1</v>
      </c>
      <c r="D259" s="3">
        <v>21000</v>
      </c>
      <c r="E259" s="3" t="s">
        <v>12</v>
      </c>
      <c r="F259" s="3" t="s">
        <v>184</v>
      </c>
      <c r="G259" s="3" t="s">
        <v>32</v>
      </c>
      <c r="H259" s="4"/>
      <c r="I259" s="3" t="s">
        <v>220</v>
      </c>
    </row>
    <row r="260" spans="1:9" ht="31.5">
      <c r="A260" s="9"/>
      <c r="B260" s="3" t="s">
        <v>11</v>
      </c>
      <c r="C260" s="3">
        <v>4</v>
      </c>
      <c r="D260" s="3">
        <v>17500</v>
      </c>
      <c r="E260" s="3" t="s">
        <v>12</v>
      </c>
      <c r="F260" s="3"/>
      <c r="G260" s="3" t="s">
        <v>32</v>
      </c>
      <c r="H260" s="3" t="s">
        <v>82</v>
      </c>
      <c r="I260" s="3" t="s">
        <v>213</v>
      </c>
    </row>
    <row r="261" spans="1:9" ht="31.5">
      <c r="A261" s="9"/>
      <c r="B261" s="3" t="s">
        <v>149</v>
      </c>
      <c r="C261" s="3">
        <v>2</v>
      </c>
      <c r="D261" s="3">
        <v>17500</v>
      </c>
      <c r="E261" s="3" t="s">
        <v>12</v>
      </c>
      <c r="F261" s="3"/>
      <c r="G261" s="3" t="s">
        <v>32</v>
      </c>
      <c r="H261" s="3" t="s">
        <v>82</v>
      </c>
      <c r="I261" s="3" t="s">
        <v>214</v>
      </c>
    </row>
    <row r="262" spans="1:9" ht="31.5">
      <c r="A262" s="9"/>
      <c r="B262" s="3" t="s">
        <v>78</v>
      </c>
      <c r="C262" s="3">
        <v>1</v>
      </c>
      <c r="D262" s="3">
        <v>25000</v>
      </c>
      <c r="E262" s="3" t="s">
        <v>12</v>
      </c>
      <c r="F262" s="3"/>
      <c r="G262" s="3" t="s">
        <v>79</v>
      </c>
      <c r="H262" s="4"/>
      <c r="I262" s="3" t="s">
        <v>77</v>
      </c>
    </row>
    <row r="263" spans="1:9" ht="31.5">
      <c r="A263" s="9"/>
      <c r="B263" s="3" t="s">
        <v>78</v>
      </c>
      <c r="C263" s="3">
        <v>1</v>
      </c>
      <c r="D263" s="3">
        <v>35000</v>
      </c>
      <c r="E263" s="3" t="s">
        <v>12</v>
      </c>
      <c r="F263" s="3"/>
      <c r="G263" s="3" t="s">
        <v>79</v>
      </c>
      <c r="H263" s="4"/>
      <c r="I263" s="3" t="s">
        <v>219</v>
      </c>
    </row>
    <row r="264" spans="1:9" ht="47.25">
      <c r="A264" s="9"/>
      <c r="B264" s="3" t="s">
        <v>209</v>
      </c>
      <c r="C264" s="3">
        <v>1</v>
      </c>
      <c r="D264" s="3">
        <v>40000</v>
      </c>
      <c r="E264" s="3" t="s">
        <v>12</v>
      </c>
      <c r="F264" s="3" t="s">
        <v>210</v>
      </c>
      <c r="G264" s="3" t="s">
        <v>79</v>
      </c>
      <c r="H264" s="4"/>
      <c r="I264" s="3" t="s">
        <v>208</v>
      </c>
    </row>
    <row r="265" spans="1:9" ht="31.5">
      <c r="A265" s="9"/>
      <c r="B265" s="3" t="s">
        <v>189</v>
      </c>
      <c r="C265" s="3">
        <v>1</v>
      </c>
      <c r="D265" s="3">
        <v>25000</v>
      </c>
      <c r="E265" s="3" t="s">
        <v>12</v>
      </c>
      <c r="F265" s="3" t="s">
        <v>190</v>
      </c>
      <c r="G265" s="3" t="s">
        <v>79</v>
      </c>
      <c r="H265" s="4"/>
      <c r="I265" s="3" t="s">
        <v>188</v>
      </c>
    </row>
    <row r="266" spans="1:9" ht="31.5">
      <c r="A266" s="9"/>
      <c r="B266" s="3" t="s">
        <v>34</v>
      </c>
      <c r="C266" s="3">
        <v>1</v>
      </c>
      <c r="D266" s="3">
        <v>20000</v>
      </c>
      <c r="E266" s="3" t="s">
        <v>12</v>
      </c>
      <c r="F266" s="3" t="s">
        <v>184</v>
      </c>
      <c r="G266" s="3" t="s">
        <v>32</v>
      </c>
      <c r="H266" s="3" t="s">
        <v>82</v>
      </c>
      <c r="I266" s="3" t="s">
        <v>193</v>
      </c>
    </row>
    <row r="267" spans="1:9" ht="31.5">
      <c r="A267" s="9"/>
      <c r="B267" s="3" t="s">
        <v>91</v>
      </c>
      <c r="C267" s="3">
        <v>1</v>
      </c>
      <c r="D267" s="3">
        <v>17500</v>
      </c>
      <c r="E267" s="3" t="s">
        <v>12</v>
      </c>
      <c r="F267" s="3"/>
      <c r="G267" s="3" t="s">
        <v>7</v>
      </c>
      <c r="H267" s="3" t="s">
        <v>82</v>
      </c>
      <c r="I267" s="3" t="s">
        <v>197</v>
      </c>
    </row>
    <row r="268" spans="1:9" ht="31.5">
      <c r="A268" s="9"/>
      <c r="B268" s="3" t="s">
        <v>110</v>
      </c>
      <c r="C268" s="3">
        <v>4</v>
      </c>
      <c r="D268" s="3">
        <v>17500</v>
      </c>
      <c r="E268" s="3" t="s">
        <v>12</v>
      </c>
      <c r="F268" s="3"/>
      <c r="G268" s="3" t="s">
        <v>7</v>
      </c>
      <c r="H268" s="3" t="s">
        <v>82</v>
      </c>
      <c r="I268" s="3" t="s">
        <v>194</v>
      </c>
    </row>
    <row r="269" spans="1:9" ht="31.5">
      <c r="A269" s="9"/>
      <c r="B269" s="3" t="s">
        <v>122</v>
      </c>
      <c r="C269" s="3">
        <v>2</v>
      </c>
      <c r="D269" s="3">
        <v>17500</v>
      </c>
      <c r="E269" s="3" t="s">
        <v>12</v>
      </c>
      <c r="F269" s="3"/>
      <c r="G269" s="3" t="s">
        <v>7</v>
      </c>
      <c r="H269" s="3" t="s">
        <v>82</v>
      </c>
      <c r="I269" s="3" t="s">
        <v>198</v>
      </c>
    </row>
    <row r="270" spans="1:9" ht="31.5">
      <c r="A270" s="9"/>
      <c r="B270" s="3" t="s">
        <v>201</v>
      </c>
      <c r="C270" s="3">
        <v>1</v>
      </c>
      <c r="D270" s="3">
        <v>22000</v>
      </c>
      <c r="E270" s="3" t="s">
        <v>12</v>
      </c>
      <c r="F270" s="3" t="s">
        <v>184</v>
      </c>
      <c r="G270" s="3" t="s">
        <v>7</v>
      </c>
      <c r="H270" s="3" t="s">
        <v>82</v>
      </c>
      <c r="I270" s="3" t="s">
        <v>200</v>
      </c>
    </row>
    <row r="271" spans="1:9" ht="31.5">
      <c r="A271" s="9"/>
      <c r="B271" s="3" t="s">
        <v>38</v>
      </c>
      <c r="C271" s="3">
        <v>4</v>
      </c>
      <c r="D271" s="3">
        <v>20000</v>
      </c>
      <c r="E271" s="3" t="s">
        <v>12</v>
      </c>
      <c r="F271" s="3"/>
      <c r="G271" s="3" t="s">
        <v>7</v>
      </c>
      <c r="H271" s="3" t="s">
        <v>82</v>
      </c>
      <c r="I271" s="3" t="s">
        <v>222</v>
      </c>
    </row>
    <row r="272" spans="1:9" ht="15.75">
      <c r="A272" s="9"/>
      <c r="B272" s="3" t="s">
        <v>5</v>
      </c>
      <c r="C272" s="3">
        <v>20</v>
      </c>
      <c r="D272" s="3">
        <v>25000</v>
      </c>
      <c r="E272" s="3" t="s">
        <v>12</v>
      </c>
      <c r="F272" s="3" t="s">
        <v>212</v>
      </c>
      <c r="G272" s="3" t="s">
        <v>7</v>
      </c>
      <c r="H272" s="4"/>
      <c r="I272" s="3" t="s">
        <v>211</v>
      </c>
    </row>
    <row r="273" spans="1:9" ht="31.5">
      <c r="A273" s="9"/>
      <c r="B273" s="3" t="s">
        <v>57</v>
      </c>
      <c r="C273" s="3">
        <v>10</v>
      </c>
      <c r="D273" s="3">
        <v>25000</v>
      </c>
      <c r="E273" s="3" t="s">
        <v>12</v>
      </c>
      <c r="F273" s="3" t="s">
        <v>184</v>
      </c>
      <c r="G273" s="3" t="s">
        <v>7</v>
      </c>
      <c r="H273" s="3" t="s">
        <v>82</v>
      </c>
      <c r="I273" s="3" t="s">
        <v>196</v>
      </c>
    </row>
    <row r="274" spans="1:9" ht="31.5">
      <c r="A274" s="9"/>
      <c r="B274" s="3" t="s">
        <v>57</v>
      </c>
      <c r="C274" s="3">
        <v>2</v>
      </c>
      <c r="D274" s="3">
        <v>50000</v>
      </c>
      <c r="E274" s="3" t="s">
        <v>12</v>
      </c>
      <c r="F274" s="3" t="s">
        <v>184</v>
      </c>
      <c r="G274" s="3" t="s">
        <v>7</v>
      </c>
      <c r="H274" s="3" t="s">
        <v>82</v>
      </c>
      <c r="I274" s="3" t="s">
        <v>221</v>
      </c>
    </row>
    <row r="275" spans="1:9" ht="31.5">
      <c r="A275" s="9"/>
      <c r="B275" s="3" t="s">
        <v>55</v>
      </c>
      <c r="C275" s="3">
        <v>1</v>
      </c>
      <c r="D275" s="3">
        <v>17500</v>
      </c>
      <c r="E275" s="3" t="s">
        <v>12</v>
      </c>
      <c r="F275" s="3"/>
      <c r="G275" s="3" t="s">
        <v>7</v>
      </c>
      <c r="H275" s="3" t="s">
        <v>82</v>
      </c>
      <c r="I275" s="3" t="s">
        <v>215</v>
      </c>
    </row>
    <row r="276" spans="1:9" ht="31.5">
      <c r="A276" s="9"/>
      <c r="B276" s="3" t="s">
        <v>218</v>
      </c>
      <c r="C276" s="3">
        <v>1</v>
      </c>
      <c r="D276" s="3">
        <v>30000</v>
      </c>
      <c r="E276" s="3" t="s">
        <v>12</v>
      </c>
      <c r="F276" s="3"/>
      <c r="G276" s="3" t="s">
        <v>79</v>
      </c>
      <c r="H276" s="4"/>
      <c r="I276" s="3" t="s">
        <v>217</v>
      </c>
    </row>
    <row r="277" spans="1:9" ht="63">
      <c r="A277" s="9"/>
      <c r="B277" s="3" t="s">
        <v>207</v>
      </c>
      <c r="C277" s="3">
        <v>2</v>
      </c>
      <c r="D277" s="3">
        <v>30000</v>
      </c>
      <c r="E277" s="3" t="s">
        <v>12</v>
      </c>
      <c r="F277" s="3" t="s">
        <v>184</v>
      </c>
      <c r="G277" s="3" t="s">
        <v>7</v>
      </c>
      <c r="H277" s="3" t="s">
        <v>82</v>
      </c>
      <c r="I277" s="3" t="s">
        <v>206</v>
      </c>
    </row>
    <row r="278" spans="1:9" ht="31.5">
      <c r="A278" s="9"/>
      <c r="B278" s="3" t="s">
        <v>61</v>
      </c>
      <c r="C278" s="3">
        <v>4</v>
      </c>
      <c r="D278" s="3">
        <v>25000</v>
      </c>
      <c r="E278" s="3" t="s">
        <v>12</v>
      </c>
      <c r="F278" s="3"/>
      <c r="G278" s="3" t="s">
        <v>7</v>
      </c>
      <c r="H278" s="3" t="s">
        <v>82</v>
      </c>
      <c r="I278" s="3" t="s">
        <v>199</v>
      </c>
    </row>
    <row r="279" spans="1:9" ht="31.5">
      <c r="A279" s="9"/>
      <c r="B279" s="3" t="s">
        <v>19</v>
      </c>
      <c r="C279" s="3">
        <v>4</v>
      </c>
      <c r="D279" s="3">
        <v>25000</v>
      </c>
      <c r="E279" s="3" t="s">
        <v>12</v>
      </c>
      <c r="F279" s="3" t="s">
        <v>192</v>
      </c>
      <c r="G279" s="3" t="s">
        <v>7</v>
      </c>
      <c r="H279" s="3" t="s">
        <v>82</v>
      </c>
      <c r="I279" s="3" t="s">
        <v>191</v>
      </c>
    </row>
    <row r="280" spans="1:9" ht="47.25">
      <c r="A280" s="9"/>
      <c r="B280" s="3" t="s">
        <v>124</v>
      </c>
      <c r="C280" s="3">
        <v>2</v>
      </c>
      <c r="D280" s="3">
        <v>17500</v>
      </c>
      <c r="E280" s="3" t="s">
        <v>12</v>
      </c>
      <c r="F280" s="3"/>
      <c r="G280" s="3" t="s">
        <v>32</v>
      </c>
      <c r="H280" s="3" t="s">
        <v>82</v>
      </c>
      <c r="I280" s="3" t="s">
        <v>187</v>
      </c>
    </row>
    <row r="281" spans="1:9" ht="31.5">
      <c r="A281" s="9"/>
      <c r="B281" s="3" t="s">
        <v>205</v>
      </c>
      <c r="C281" s="3">
        <v>1</v>
      </c>
      <c r="D281" s="3">
        <v>50000</v>
      </c>
      <c r="E281" s="3" t="s">
        <v>12</v>
      </c>
      <c r="F281" s="3" t="s">
        <v>184</v>
      </c>
      <c r="G281" s="3" t="s">
        <v>79</v>
      </c>
      <c r="H281" s="4"/>
      <c r="I281" s="3" t="s">
        <v>204</v>
      </c>
    </row>
    <row r="282" spans="1:9" ht="31.5">
      <c r="A282" s="10"/>
      <c r="B282" s="3" t="s">
        <v>183</v>
      </c>
      <c r="C282" s="3">
        <v>1</v>
      </c>
      <c r="D282" s="3">
        <v>30000</v>
      </c>
      <c r="E282" s="3" t="s">
        <v>12</v>
      </c>
      <c r="F282" s="3" t="s">
        <v>184</v>
      </c>
      <c r="G282" s="3" t="s">
        <v>79</v>
      </c>
      <c r="H282" s="4"/>
      <c r="I282" s="3" t="s">
        <v>182</v>
      </c>
    </row>
    <row r="283" spans="1:9">
      <c r="A283" s="6"/>
      <c r="B283" s="1" t="s">
        <v>513</v>
      </c>
      <c r="C283" s="1">
        <f>SUM(C254:C282)</f>
        <v>83</v>
      </c>
      <c r="D283" s="3"/>
      <c r="E283" s="3"/>
      <c r="F283" s="3"/>
      <c r="G283" s="3"/>
      <c r="H283" s="3"/>
      <c r="I283" s="3"/>
    </row>
    <row r="284" spans="1:9" ht="47.25">
      <c r="A284" s="8" t="s">
        <v>557</v>
      </c>
      <c r="B284" s="3" t="s">
        <v>46</v>
      </c>
      <c r="C284" s="3">
        <v>5</v>
      </c>
      <c r="D284" s="3">
        <v>25000</v>
      </c>
      <c r="E284" s="3" t="s">
        <v>6</v>
      </c>
      <c r="F284" s="3"/>
      <c r="G284" s="3" t="s">
        <v>7</v>
      </c>
      <c r="H284" s="3" t="s">
        <v>8</v>
      </c>
      <c r="I284" s="3" t="s">
        <v>315</v>
      </c>
    </row>
    <row r="285" spans="1:9" ht="47.25">
      <c r="A285" s="9"/>
      <c r="B285" s="3" t="s">
        <v>46</v>
      </c>
      <c r="C285" s="3">
        <v>5</v>
      </c>
      <c r="D285" s="3">
        <v>25000</v>
      </c>
      <c r="E285" s="3" t="s">
        <v>12</v>
      </c>
      <c r="F285" s="3"/>
      <c r="G285" s="3" t="s">
        <v>7</v>
      </c>
      <c r="H285" s="3" t="s">
        <v>27</v>
      </c>
      <c r="I285" s="3" t="s">
        <v>324</v>
      </c>
    </row>
    <row r="286" spans="1:9" ht="47.25">
      <c r="A286" s="9"/>
      <c r="B286" s="3" t="s">
        <v>49</v>
      </c>
      <c r="C286" s="3">
        <v>18</v>
      </c>
      <c r="D286" s="3">
        <v>35000</v>
      </c>
      <c r="E286" s="3" t="s">
        <v>12</v>
      </c>
      <c r="F286" s="3" t="s">
        <v>326</v>
      </c>
      <c r="G286" s="3" t="s">
        <v>7</v>
      </c>
      <c r="H286" s="3" t="s">
        <v>27</v>
      </c>
      <c r="I286" s="3" t="s">
        <v>325</v>
      </c>
    </row>
    <row r="287" spans="1:9" ht="47.25">
      <c r="A287" s="9"/>
      <c r="B287" s="3" t="s">
        <v>11</v>
      </c>
      <c r="C287" s="3">
        <v>20</v>
      </c>
      <c r="D287" s="3">
        <v>20000</v>
      </c>
      <c r="E287" s="3" t="s">
        <v>12</v>
      </c>
      <c r="F287" s="3"/>
      <c r="G287" s="3" t="s">
        <v>7</v>
      </c>
      <c r="H287" s="3" t="s">
        <v>27</v>
      </c>
      <c r="I287" s="3" t="s">
        <v>320</v>
      </c>
    </row>
    <row r="288" spans="1:9" ht="47.25">
      <c r="A288" s="9"/>
      <c r="B288" s="3" t="s">
        <v>11</v>
      </c>
      <c r="C288" s="3">
        <v>10</v>
      </c>
      <c r="D288" s="3">
        <v>20000</v>
      </c>
      <c r="E288" s="3" t="s">
        <v>6</v>
      </c>
      <c r="F288" s="3"/>
      <c r="G288" s="3" t="s">
        <v>7</v>
      </c>
      <c r="H288" s="3" t="s">
        <v>27</v>
      </c>
      <c r="I288" s="3" t="s">
        <v>323</v>
      </c>
    </row>
    <row r="289" spans="1:9" ht="47.25">
      <c r="A289" s="9"/>
      <c r="B289" s="3" t="s">
        <v>110</v>
      </c>
      <c r="C289" s="3">
        <v>8</v>
      </c>
      <c r="D289" s="3">
        <v>18000</v>
      </c>
      <c r="E289" s="3" t="s">
        <v>6</v>
      </c>
      <c r="F289" s="3"/>
      <c r="G289" s="3" t="s">
        <v>7</v>
      </c>
      <c r="H289" s="3" t="s">
        <v>27</v>
      </c>
      <c r="I289" s="3" t="s">
        <v>314</v>
      </c>
    </row>
    <row r="290" spans="1:9" ht="47.25">
      <c r="A290" s="9"/>
      <c r="B290" s="3" t="s">
        <v>110</v>
      </c>
      <c r="C290" s="3">
        <v>20</v>
      </c>
      <c r="D290" s="3">
        <v>18000</v>
      </c>
      <c r="E290" s="3" t="s">
        <v>12</v>
      </c>
      <c r="F290" s="3"/>
      <c r="G290" s="3" t="s">
        <v>7</v>
      </c>
      <c r="H290" s="3" t="s">
        <v>8</v>
      </c>
      <c r="I290" s="3" t="s">
        <v>318</v>
      </c>
    </row>
    <row r="291" spans="1:9" ht="47.25">
      <c r="A291" s="9"/>
      <c r="B291" s="3" t="s">
        <v>38</v>
      </c>
      <c r="C291" s="3">
        <v>12</v>
      </c>
      <c r="D291" s="3">
        <v>25000</v>
      </c>
      <c r="E291" s="3" t="s">
        <v>6</v>
      </c>
      <c r="F291" s="3"/>
      <c r="G291" s="3" t="s">
        <v>7</v>
      </c>
      <c r="H291" s="3" t="s">
        <v>27</v>
      </c>
      <c r="I291" s="3" t="s">
        <v>312</v>
      </c>
    </row>
    <row r="292" spans="1:9" ht="47.25">
      <c r="A292" s="9"/>
      <c r="B292" s="3" t="s">
        <v>38</v>
      </c>
      <c r="C292" s="3">
        <v>20</v>
      </c>
      <c r="D292" s="3">
        <v>25000</v>
      </c>
      <c r="E292" s="3" t="s">
        <v>12</v>
      </c>
      <c r="F292" s="3"/>
      <c r="G292" s="3" t="s">
        <v>7</v>
      </c>
      <c r="H292" s="3" t="s">
        <v>27</v>
      </c>
      <c r="I292" s="3" t="s">
        <v>322</v>
      </c>
    </row>
    <row r="293" spans="1:9" ht="47.25">
      <c r="A293" s="9"/>
      <c r="B293" s="3" t="s">
        <v>5</v>
      </c>
      <c r="C293" s="3">
        <v>100</v>
      </c>
      <c r="D293" s="3">
        <v>30000</v>
      </c>
      <c r="E293" s="3" t="s">
        <v>6</v>
      </c>
      <c r="F293" s="3"/>
      <c r="G293" s="3" t="s">
        <v>7</v>
      </c>
      <c r="H293" s="3" t="s">
        <v>8</v>
      </c>
      <c r="I293" s="3" t="s">
        <v>4</v>
      </c>
    </row>
    <row r="294" spans="1:9" ht="47.25">
      <c r="A294" s="9"/>
      <c r="B294" s="3" t="s">
        <v>57</v>
      </c>
      <c r="C294" s="3">
        <v>20</v>
      </c>
      <c r="D294" s="3">
        <v>30000</v>
      </c>
      <c r="E294" s="3" t="s">
        <v>12</v>
      </c>
      <c r="F294" s="3"/>
      <c r="G294" s="3" t="s">
        <v>7</v>
      </c>
      <c r="H294" s="3" t="s">
        <v>8</v>
      </c>
      <c r="I294" s="3" t="s">
        <v>311</v>
      </c>
    </row>
    <row r="295" spans="1:9" ht="47.25">
      <c r="A295" s="9"/>
      <c r="B295" s="3" t="s">
        <v>57</v>
      </c>
      <c r="C295" s="3">
        <v>7</v>
      </c>
      <c r="D295" s="3">
        <v>30000</v>
      </c>
      <c r="E295" s="3" t="s">
        <v>6</v>
      </c>
      <c r="F295" s="3"/>
      <c r="G295" s="3" t="s">
        <v>7</v>
      </c>
      <c r="H295" s="3" t="s">
        <v>8</v>
      </c>
      <c r="I295" s="3" t="s">
        <v>321</v>
      </c>
    </row>
    <row r="296" spans="1:9" ht="47.25">
      <c r="A296" s="9"/>
      <c r="B296" s="3" t="s">
        <v>280</v>
      </c>
      <c r="C296" s="3">
        <v>4</v>
      </c>
      <c r="D296" s="3">
        <v>25000</v>
      </c>
      <c r="E296" s="3" t="s">
        <v>6</v>
      </c>
      <c r="F296" s="3"/>
      <c r="G296" s="3" t="s">
        <v>7</v>
      </c>
      <c r="H296" s="3" t="s">
        <v>27</v>
      </c>
      <c r="I296" s="3" t="s">
        <v>313</v>
      </c>
    </row>
    <row r="297" spans="1:9" ht="47.25">
      <c r="A297" s="9"/>
      <c r="B297" s="3" t="s">
        <v>280</v>
      </c>
      <c r="C297" s="3">
        <v>12</v>
      </c>
      <c r="D297" s="3">
        <v>25000</v>
      </c>
      <c r="E297" s="3" t="s">
        <v>12</v>
      </c>
      <c r="F297" s="3"/>
      <c r="G297" s="3" t="s">
        <v>7</v>
      </c>
      <c r="H297" s="3" t="s">
        <v>8</v>
      </c>
      <c r="I297" s="3" t="s">
        <v>316</v>
      </c>
    </row>
    <row r="298" spans="1:9" ht="47.25">
      <c r="A298" s="9"/>
      <c r="B298" s="3" t="s">
        <v>124</v>
      </c>
      <c r="C298" s="3">
        <v>5</v>
      </c>
      <c r="D298" s="3">
        <v>18000</v>
      </c>
      <c r="E298" s="3" t="s">
        <v>6</v>
      </c>
      <c r="F298" s="3"/>
      <c r="G298" s="3" t="s">
        <v>7</v>
      </c>
      <c r="H298" s="3" t="s">
        <v>27</v>
      </c>
      <c r="I298" s="3" t="s">
        <v>317</v>
      </c>
    </row>
    <row r="299" spans="1:9" ht="47.25">
      <c r="A299" s="10"/>
      <c r="B299" s="3" t="s">
        <v>124</v>
      </c>
      <c r="C299" s="3">
        <v>10</v>
      </c>
      <c r="D299" s="3">
        <v>18000</v>
      </c>
      <c r="E299" s="3" t="s">
        <v>12</v>
      </c>
      <c r="F299" s="3"/>
      <c r="G299" s="3" t="s">
        <v>7</v>
      </c>
      <c r="H299" s="3" t="s">
        <v>27</v>
      </c>
      <c r="I299" s="3" t="s">
        <v>319</v>
      </c>
    </row>
    <row r="300" spans="1:9">
      <c r="A300" s="6"/>
      <c r="B300" s="1" t="s">
        <v>513</v>
      </c>
      <c r="C300" s="1">
        <f>SUM(C284:C299)</f>
        <v>276</v>
      </c>
      <c r="D300" s="3"/>
      <c r="E300" s="3"/>
      <c r="F300" s="3"/>
      <c r="G300" s="3"/>
      <c r="H300" s="3"/>
      <c r="I300" s="3"/>
    </row>
    <row r="301" spans="1:9" ht="15.75">
      <c r="A301" s="8" t="s">
        <v>558</v>
      </c>
      <c r="B301" s="3" t="s">
        <v>46</v>
      </c>
      <c r="C301" s="3">
        <v>5</v>
      </c>
      <c r="D301" s="3">
        <v>25000</v>
      </c>
      <c r="E301" s="3" t="s">
        <v>12</v>
      </c>
      <c r="F301" s="3"/>
      <c r="G301" s="3" t="s">
        <v>85</v>
      </c>
      <c r="H301" s="3" t="s">
        <v>86</v>
      </c>
      <c r="I301" s="3" t="s">
        <v>93</v>
      </c>
    </row>
    <row r="302" spans="1:9" ht="15.75">
      <c r="A302" s="9"/>
      <c r="B302" s="3" t="s">
        <v>11</v>
      </c>
      <c r="C302" s="3">
        <v>12</v>
      </c>
      <c r="D302" s="3">
        <v>25000</v>
      </c>
      <c r="E302" s="3" t="s">
        <v>12</v>
      </c>
      <c r="F302" s="3"/>
      <c r="G302" s="3" t="s">
        <v>85</v>
      </c>
      <c r="H302" s="3" t="s">
        <v>86</v>
      </c>
      <c r="I302" s="3" t="s">
        <v>92</v>
      </c>
    </row>
    <row r="303" spans="1:9" ht="15.75">
      <c r="A303" s="9"/>
      <c r="B303" s="3" t="s">
        <v>84</v>
      </c>
      <c r="C303" s="3">
        <v>6</v>
      </c>
      <c r="D303" s="3">
        <v>25000</v>
      </c>
      <c r="E303" s="3" t="s">
        <v>12</v>
      </c>
      <c r="F303" s="3"/>
      <c r="G303" s="3" t="s">
        <v>85</v>
      </c>
      <c r="H303" s="3" t="s">
        <v>86</v>
      </c>
      <c r="I303" s="3" t="s">
        <v>83</v>
      </c>
    </row>
    <row r="304" spans="1:9" ht="15.75">
      <c r="A304" s="9"/>
      <c r="B304" s="3" t="s">
        <v>91</v>
      </c>
      <c r="C304" s="3">
        <v>20</v>
      </c>
      <c r="D304" s="3">
        <v>22000</v>
      </c>
      <c r="E304" s="3" t="s">
        <v>12</v>
      </c>
      <c r="F304" s="3"/>
      <c r="G304" s="3" t="s">
        <v>85</v>
      </c>
      <c r="H304" s="3" t="s">
        <v>86</v>
      </c>
      <c r="I304" s="3" t="s">
        <v>90</v>
      </c>
    </row>
    <row r="305" spans="1:9" ht="15.75">
      <c r="A305" s="9"/>
      <c r="B305" s="3" t="s">
        <v>38</v>
      </c>
      <c r="C305" s="3">
        <v>30</v>
      </c>
      <c r="D305" s="3">
        <v>25000</v>
      </c>
      <c r="E305" s="3" t="s">
        <v>12</v>
      </c>
      <c r="F305" s="3"/>
      <c r="G305" s="3" t="s">
        <v>85</v>
      </c>
      <c r="H305" s="3" t="s">
        <v>86</v>
      </c>
      <c r="I305" s="3" t="s">
        <v>89</v>
      </c>
    </row>
    <row r="306" spans="1:9" ht="15.75">
      <c r="A306" s="9"/>
      <c r="B306" s="3" t="s">
        <v>57</v>
      </c>
      <c r="C306" s="3">
        <v>8</v>
      </c>
      <c r="D306" s="3">
        <v>35000</v>
      </c>
      <c r="E306" s="3" t="s">
        <v>12</v>
      </c>
      <c r="F306" s="3"/>
      <c r="G306" s="3" t="s">
        <v>85</v>
      </c>
      <c r="H306" s="3" t="s">
        <v>86</v>
      </c>
      <c r="I306" s="3" t="s">
        <v>87</v>
      </c>
    </row>
    <row r="307" spans="1:9" ht="15.75">
      <c r="A307" s="9"/>
      <c r="B307" s="3" t="s">
        <v>57</v>
      </c>
      <c r="C307" s="3">
        <v>15</v>
      </c>
      <c r="D307" s="3">
        <v>25000</v>
      </c>
      <c r="E307" s="3" t="s">
        <v>12</v>
      </c>
      <c r="F307" s="3"/>
      <c r="G307" s="3" t="s">
        <v>85</v>
      </c>
      <c r="H307" s="3" t="s">
        <v>86</v>
      </c>
      <c r="I307" s="3" t="s">
        <v>88</v>
      </c>
    </row>
    <row r="308" spans="1:9" ht="15.75">
      <c r="A308" s="10"/>
      <c r="B308" s="3" t="s">
        <v>95</v>
      </c>
      <c r="C308" s="3">
        <v>5</v>
      </c>
      <c r="D308" s="3">
        <v>35000</v>
      </c>
      <c r="E308" s="3" t="s">
        <v>12</v>
      </c>
      <c r="F308" s="3"/>
      <c r="G308" s="3" t="s">
        <v>85</v>
      </c>
      <c r="H308" s="3" t="s">
        <v>86</v>
      </c>
      <c r="I308" s="3" t="s">
        <v>94</v>
      </c>
    </row>
    <row r="309" spans="1:9">
      <c r="A309" s="6"/>
      <c r="B309" s="1" t="s">
        <v>513</v>
      </c>
      <c r="C309" s="1">
        <f>SUM(C301:C308)</f>
        <v>101</v>
      </c>
      <c r="D309" s="3"/>
      <c r="E309" s="3"/>
      <c r="F309" s="3"/>
      <c r="G309" s="3"/>
      <c r="H309" s="3"/>
      <c r="I309" s="3"/>
    </row>
    <row r="310" spans="1:9" ht="31.5">
      <c r="A310" s="8" t="s">
        <v>559</v>
      </c>
      <c r="B310" s="3" t="s">
        <v>203</v>
      </c>
      <c r="C310" s="3">
        <v>2</v>
      </c>
      <c r="D310" s="3">
        <v>14000</v>
      </c>
      <c r="E310" s="3" t="s">
        <v>12</v>
      </c>
      <c r="F310" s="3"/>
      <c r="G310" s="3" t="s">
        <v>32</v>
      </c>
      <c r="H310" s="3" t="s">
        <v>355</v>
      </c>
      <c r="I310" s="3" t="s">
        <v>358</v>
      </c>
    </row>
    <row r="311" spans="1:9" ht="63">
      <c r="A311" s="9"/>
      <c r="B311" s="3" t="s">
        <v>360</v>
      </c>
      <c r="C311" s="3">
        <v>1</v>
      </c>
      <c r="D311" s="3">
        <v>10100</v>
      </c>
      <c r="E311" s="3" t="s">
        <v>12</v>
      </c>
      <c r="F311" s="3"/>
      <c r="G311" s="3" t="s">
        <v>7</v>
      </c>
      <c r="H311" s="3" t="s">
        <v>355</v>
      </c>
      <c r="I311" s="3" t="s">
        <v>359</v>
      </c>
    </row>
    <row r="312" spans="1:9" ht="15.75">
      <c r="A312" s="9"/>
      <c r="B312" s="3" t="s">
        <v>61</v>
      </c>
      <c r="C312" s="3">
        <v>1</v>
      </c>
      <c r="D312" s="3">
        <v>12000</v>
      </c>
      <c r="E312" s="3" t="s">
        <v>12</v>
      </c>
      <c r="F312" s="3" t="s">
        <v>184</v>
      </c>
      <c r="G312" s="3" t="s">
        <v>362</v>
      </c>
      <c r="H312" s="3" t="s">
        <v>355</v>
      </c>
      <c r="I312" s="3" t="s">
        <v>361</v>
      </c>
    </row>
    <row r="313" spans="1:9" ht="15.75">
      <c r="A313" s="9"/>
      <c r="B313" s="3" t="s">
        <v>357</v>
      </c>
      <c r="C313" s="3">
        <v>1</v>
      </c>
      <c r="D313" s="3">
        <v>13000</v>
      </c>
      <c r="E313" s="3" t="s">
        <v>12</v>
      </c>
      <c r="F313" s="3"/>
      <c r="G313" s="3" t="s">
        <v>9</v>
      </c>
      <c r="H313" s="3" t="s">
        <v>355</v>
      </c>
      <c r="I313" s="3" t="s">
        <v>356</v>
      </c>
    </row>
    <row r="314" spans="1:9" ht="63">
      <c r="A314" s="9"/>
      <c r="B314" s="3" t="s">
        <v>364</v>
      </c>
      <c r="C314" s="3">
        <v>5</v>
      </c>
      <c r="D314" s="3">
        <v>13000</v>
      </c>
      <c r="E314" s="3" t="s">
        <v>12</v>
      </c>
      <c r="F314" s="3" t="s">
        <v>184</v>
      </c>
      <c r="G314" s="3" t="s">
        <v>362</v>
      </c>
      <c r="H314" s="3" t="s">
        <v>355</v>
      </c>
      <c r="I314" s="3" t="s">
        <v>363</v>
      </c>
    </row>
    <row r="315" spans="1:9" ht="31.5">
      <c r="A315" s="10"/>
      <c r="B315" s="3" t="s">
        <v>354</v>
      </c>
      <c r="C315" s="3">
        <v>1</v>
      </c>
      <c r="D315" s="3">
        <v>18500</v>
      </c>
      <c r="E315" s="3" t="s">
        <v>12</v>
      </c>
      <c r="F315" s="3" t="s">
        <v>184</v>
      </c>
      <c r="G315" s="3" t="s">
        <v>32</v>
      </c>
      <c r="H315" s="3" t="s">
        <v>355</v>
      </c>
      <c r="I315" s="3" t="s">
        <v>353</v>
      </c>
    </row>
    <row r="316" spans="1:9">
      <c r="A316" s="6"/>
      <c r="B316" s="1" t="s">
        <v>513</v>
      </c>
      <c r="C316" s="1">
        <f>SUM(C310:C315)</f>
        <v>11</v>
      </c>
      <c r="D316" s="3"/>
      <c r="E316" s="3"/>
      <c r="F316" s="3"/>
      <c r="G316" s="3"/>
      <c r="H316" s="3"/>
      <c r="I316" s="3"/>
    </row>
    <row r="317" spans="1:9" ht="31.5">
      <c r="A317" s="8" t="s">
        <v>560</v>
      </c>
      <c r="B317" s="3" t="s">
        <v>49</v>
      </c>
      <c r="C317" s="3">
        <v>15</v>
      </c>
      <c r="D317" s="3">
        <v>30000</v>
      </c>
      <c r="E317" s="3" t="s">
        <v>12</v>
      </c>
      <c r="F317" s="3"/>
      <c r="G317" s="3" t="s">
        <v>32</v>
      </c>
      <c r="H317" s="4"/>
      <c r="I317" s="3" t="s">
        <v>503</v>
      </c>
    </row>
    <row r="318" spans="1:9" ht="31.5">
      <c r="A318" s="9"/>
      <c r="B318" s="3" t="s">
        <v>78</v>
      </c>
      <c r="C318" s="3">
        <v>1</v>
      </c>
      <c r="D318" s="3">
        <v>45000</v>
      </c>
      <c r="E318" s="3" t="s">
        <v>12</v>
      </c>
      <c r="F318" s="3"/>
      <c r="G318" s="3" t="s">
        <v>32</v>
      </c>
      <c r="H318" s="4"/>
      <c r="I318" s="3" t="s">
        <v>169</v>
      </c>
    </row>
    <row r="319" spans="1:9" ht="31.5">
      <c r="A319" s="9"/>
      <c r="B319" s="3" t="s">
        <v>78</v>
      </c>
      <c r="C319" s="3">
        <v>2</v>
      </c>
      <c r="D319" s="3">
        <v>50000</v>
      </c>
      <c r="E319" s="3" t="s">
        <v>12</v>
      </c>
      <c r="F319" s="3"/>
      <c r="G319" s="3" t="s">
        <v>32</v>
      </c>
      <c r="H319" s="4"/>
      <c r="I319" s="3" t="s">
        <v>414</v>
      </c>
    </row>
    <row r="320" spans="1:9" ht="15.75">
      <c r="A320" s="9"/>
      <c r="B320" s="3" t="s">
        <v>78</v>
      </c>
      <c r="C320" s="3">
        <v>1</v>
      </c>
      <c r="D320" s="3">
        <v>35000</v>
      </c>
      <c r="E320" s="3" t="s">
        <v>12</v>
      </c>
      <c r="F320" s="3"/>
      <c r="G320" s="3" t="s">
        <v>7</v>
      </c>
      <c r="H320" s="4"/>
      <c r="I320" s="3" t="s">
        <v>447</v>
      </c>
    </row>
    <row r="321" spans="1:9" ht="31.5">
      <c r="A321" s="9"/>
      <c r="B321" s="3" t="s">
        <v>155</v>
      </c>
      <c r="C321" s="3">
        <v>1</v>
      </c>
      <c r="D321" s="3">
        <v>40000</v>
      </c>
      <c r="E321" s="3" t="s">
        <v>12</v>
      </c>
      <c r="F321" s="3"/>
      <c r="G321" s="3" t="s">
        <v>32</v>
      </c>
      <c r="H321" s="4"/>
      <c r="I321" s="3" t="s">
        <v>154</v>
      </c>
    </row>
    <row r="322" spans="1:9" ht="31.5">
      <c r="A322" s="9"/>
      <c r="B322" s="3" t="s">
        <v>161</v>
      </c>
      <c r="C322" s="3">
        <v>4</v>
      </c>
      <c r="D322" s="3">
        <v>35000</v>
      </c>
      <c r="E322" s="3" t="s">
        <v>12</v>
      </c>
      <c r="F322" s="3"/>
      <c r="G322" s="3" t="s">
        <v>32</v>
      </c>
      <c r="H322" s="4"/>
      <c r="I322" s="3" t="s">
        <v>160</v>
      </c>
    </row>
    <row r="323" spans="1:9" ht="31.5">
      <c r="A323" s="9"/>
      <c r="B323" s="3" t="s">
        <v>161</v>
      </c>
      <c r="C323" s="3">
        <v>1</v>
      </c>
      <c r="D323" s="3">
        <v>35000</v>
      </c>
      <c r="E323" s="3" t="s">
        <v>12</v>
      </c>
      <c r="F323" s="3"/>
      <c r="G323" s="3" t="s">
        <v>32</v>
      </c>
      <c r="H323" s="4"/>
      <c r="I323" s="3" t="s">
        <v>162</v>
      </c>
    </row>
    <row r="324" spans="1:9" ht="31.5">
      <c r="A324" s="9"/>
      <c r="B324" s="3" t="s">
        <v>161</v>
      </c>
      <c r="C324" s="3">
        <v>1</v>
      </c>
      <c r="D324" s="3">
        <v>35000</v>
      </c>
      <c r="E324" s="3" t="s">
        <v>12</v>
      </c>
      <c r="F324" s="3"/>
      <c r="G324" s="3" t="s">
        <v>32</v>
      </c>
      <c r="H324" s="4"/>
      <c r="I324" s="3" t="s">
        <v>167</v>
      </c>
    </row>
    <row r="325" spans="1:9" ht="31.5">
      <c r="A325" s="9"/>
      <c r="B325" s="3" t="s">
        <v>161</v>
      </c>
      <c r="C325" s="3">
        <v>1</v>
      </c>
      <c r="D325" s="3">
        <v>47000</v>
      </c>
      <c r="E325" s="3" t="s">
        <v>12</v>
      </c>
      <c r="F325" s="3"/>
      <c r="G325" s="3" t="s">
        <v>32</v>
      </c>
      <c r="H325" s="4"/>
      <c r="I325" s="3" t="s">
        <v>168</v>
      </c>
    </row>
    <row r="326" spans="1:9" ht="31.5">
      <c r="A326" s="9"/>
      <c r="B326" s="3" t="s">
        <v>153</v>
      </c>
      <c r="C326" s="3">
        <v>1</v>
      </c>
      <c r="D326" s="3">
        <v>45000</v>
      </c>
      <c r="E326" s="3" t="s">
        <v>12</v>
      </c>
      <c r="F326" s="3"/>
      <c r="G326" s="3" t="s">
        <v>32</v>
      </c>
      <c r="H326" s="4"/>
      <c r="I326" s="3" t="s">
        <v>152</v>
      </c>
    </row>
    <row r="327" spans="1:9" ht="31.5">
      <c r="A327" s="9"/>
      <c r="B327" s="3" t="s">
        <v>390</v>
      </c>
      <c r="C327" s="3">
        <v>1</v>
      </c>
      <c r="D327" s="3">
        <v>32000</v>
      </c>
      <c r="E327" s="3" t="s">
        <v>12</v>
      </c>
      <c r="F327" s="3"/>
      <c r="G327" s="3" t="s">
        <v>32</v>
      </c>
      <c r="H327" s="4"/>
      <c r="I327" s="3" t="s">
        <v>389</v>
      </c>
    </row>
    <row r="328" spans="1:9" ht="31.5">
      <c r="A328" s="9"/>
      <c r="B328" s="3" t="s">
        <v>172</v>
      </c>
      <c r="C328" s="3">
        <v>2</v>
      </c>
      <c r="D328" s="3">
        <v>32000</v>
      </c>
      <c r="E328" s="3" t="s">
        <v>12</v>
      </c>
      <c r="F328" s="3"/>
      <c r="G328" s="3" t="s">
        <v>32</v>
      </c>
      <c r="H328" s="4"/>
      <c r="I328" s="3" t="s">
        <v>171</v>
      </c>
    </row>
    <row r="329" spans="1:9" ht="31.5">
      <c r="A329" s="9"/>
      <c r="B329" s="3" t="s">
        <v>164</v>
      </c>
      <c r="C329" s="3">
        <v>1</v>
      </c>
      <c r="D329" s="3">
        <v>32000</v>
      </c>
      <c r="E329" s="3" t="s">
        <v>12</v>
      </c>
      <c r="F329" s="3"/>
      <c r="G329" s="3" t="s">
        <v>32</v>
      </c>
      <c r="H329" s="4"/>
      <c r="I329" s="3" t="s">
        <v>163</v>
      </c>
    </row>
    <row r="330" spans="1:9" ht="31.5">
      <c r="A330" s="9"/>
      <c r="B330" s="3" t="s">
        <v>95</v>
      </c>
      <c r="C330" s="3">
        <v>1</v>
      </c>
      <c r="D330" s="3">
        <v>60000</v>
      </c>
      <c r="E330" s="3" t="s">
        <v>12</v>
      </c>
      <c r="F330" s="3"/>
      <c r="G330" s="3" t="s">
        <v>32</v>
      </c>
      <c r="H330" s="4"/>
      <c r="I330" s="3" t="s">
        <v>388</v>
      </c>
    </row>
    <row r="331" spans="1:9" ht="47.25">
      <c r="A331" s="9"/>
      <c r="B331" s="3" t="s">
        <v>124</v>
      </c>
      <c r="C331" s="3">
        <v>1</v>
      </c>
      <c r="D331" s="3">
        <v>12000</v>
      </c>
      <c r="E331" s="3" t="s">
        <v>12</v>
      </c>
      <c r="F331" s="3"/>
      <c r="G331" s="3" t="s">
        <v>32</v>
      </c>
      <c r="H331" s="4"/>
      <c r="I331" s="3" t="s">
        <v>446</v>
      </c>
    </row>
    <row r="332" spans="1:9" ht="47.25">
      <c r="A332" s="9"/>
      <c r="B332" s="3" t="s">
        <v>352</v>
      </c>
      <c r="C332" s="3">
        <v>33</v>
      </c>
      <c r="D332" s="3">
        <v>30000</v>
      </c>
      <c r="E332" s="3" t="s">
        <v>12</v>
      </c>
      <c r="F332" s="3"/>
      <c r="G332" s="3" t="s">
        <v>32</v>
      </c>
      <c r="H332" s="4"/>
      <c r="I332" s="3" t="s">
        <v>351</v>
      </c>
    </row>
    <row r="333" spans="1:9" ht="47.25">
      <c r="A333" s="9"/>
      <c r="B333" s="3" t="s">
        <v>352</v>
      </c>
      <c r="C333" s="3">
        <v>9</v>
      </c>
      <c r="D333" s="3">
        <v>30000</v>
      </c>
      <c r="E333" s="3" t="s">
        <v>12</v>
      </c>
      <c r="F333" s="3"/>
      <c r="G333" s="3" t="s">
        <v>7</v>
      </c>
      <c r="H333" s="4"/>
      <c r="I333" s="3" t="s">
        <v>502</v>
      </c>
    </row>
    <row r="334" spans="1:9" ht="47.25">
      <c r="A334" s="9"/>
      <c r="B334" s="3" t="s">
        <v>505</v>
      </c>
      <c r="C334" s="3">
        <v>2</v>
      </c>
      <c r="D334" s="3">
        <v>30000</v>
      </c>
      <c r="E334" s="3" t="s">
        <v>12</v>
      </c>
      <c r="F334" s="3"/>
      <c r="G334" s="3" t="s">
        <v>7</v>
      </c>
      <c r="H334" s="4"/>
      <c r="I334" s="3" t="s">
        <v>504</v>
      </c>
    </row>
    <row r="335" spans="1:9" ht="63">
      <c r="A335" s="9"/>
      <c r="B335" s="3" t="s">
        <v>159</v>
      </c>
      <c r="C335" s="3">
        <v>1</v>
      </c>
      <c r="D335" s="3">
        <v>30000</v>
      </c>
      <c r="E335" s="3" t="s">
        <v>12</v>
      </c>
      <c r="F335" s="3"/>
      <c r="G335" s="3" t="s">
        <v>32</v>
      </c>
      <c r="H335" s="4"/>
      <c r="I335" s="3" t="s">
        <v>158</v>
      </c>
    </row>
    <row r="336" spans="1:9" ht="47.25">
      <c r="A336" s="9"/>
      <c r="B336" s="3" t="s">
        <v>166</v>
      </c>
      <c r="C336" s="3">
        <v>1</v>
      </c>
      <c r="D336" s="3">
        <v>25000</v>
      </c>
      <c r="E336" s="3" t="s">
        <v>12</v>
      </c>
      <c r="F336" s="3"/>
      <c r="G336" s="3" t="s">
        <v>32</v>
      </c>
      <c r="H336" s="4"/>
      <c r="I336" s="3" t="s">
        <v>165</v>
      </c>
    </row>
    <row r="337" spans="1:9" ht="47.25">
      <c r="A337" s="9"/>
      <c r="B337" s="3" t="s">
        <v>166</v>
      </c>
      <c r="C337" s="3">
        <v>4</v>
      </c>
      <c r="D337" s="3">
        <v>30000</v>
      </c>
      <c r="E337" s="3" t="s">
        <v>12</v>
      </c>
      <c r="F337" s="3"/>
      <c r="G337" s="3" t="s">
        <v>79</v>
      </c>
      <c r="H337" s="4"/>
      <c r="I337" s="3" t="s">
        <v>452</v>
      </c>
    </row>
    <row r="338" spans="1:9" ht="63">
      <c r="A338" s="9"/>
      <c r="B338" s="3" t="s">
        <v>157</v>
      </c>
      <c r="C338" s="3">
        <v>1</v>
      </c>
      <c r="D338" s="3">
        <v>26000</v>
      </c>
      <c r="E338" s="3" t="s">
        <v>12</v>
      </c>
      <c r="F338" s="3"/>
      <c r="G338" s="3" t="s">
        <v>32</v>
      </c>
      <c r="H338" s="4"/>
      <c r="I338" s="3" t="s">
        <v>156</v>
      </c>
    </row>
    <row r="339" spans="1:9" ht="63">
      <c r="A339" s="9"/>
      <c r="B339" s="3" t="s">
        <v>157</v>
      </c>
      <c r="C339" s="3">
        <v>1</v>
      </c>
      <c r="D339" s="3">
        <v>30000</v>
      </c>
      <c r="E339" s="3" t="s">
        <v>12</v>
      </c>
      <c r="F339" s="3"/>
      <c r="G339" s="3" t="s">
        <v>32</v>
      </c>
      <c r="H339" s="4"/>
      <c r="I339" s="3" t="s">
        <v>170</v>
      </c>
    </row>
    <row r="340" spans="1:9" ht="63">
      <c r="A340" s="10"/>
      <c r="B340" s="3" t="s">
        <v>413</v>
      </c>
      <c r="C340" s="3">
        <v>1</v>
      </c>
      <c r="D340" s="3">
        <v>30000</v>
      </c>
      <c r="E340" s="3" t="s">
        <v>12</v>
      </c>
      <c r="F340" s="3"/>
      <c r="G340" s="3" t="s">
        <v>32</v>
      </c>
      <c r="H340" s="4"/>
      <c r="I340" s="3" t="s">
        <v>412</v>
      </c>
    </row>
    <row r="341" spans="1:9">
      <c r="A341" s="6"/>
      <c r="B341" s="1" t="s">
        <v>513</v>
      </c>
      <c r="C341" s="1">
        <f>SUM(C317:C340)</f>
        <v>87</v>
      </c>
      <c r="D341" s="3"/>
      <c r="E341" s="3"/>
      <c r="F341" s="3"/>
      <c r="G341" s="3"/>
      <c r="H341" s="3"/>
      <c r="I341" s="3"/>
    </row>
  </sheetData>
  <sortState ref="A315:J339">
    <sortCondition ref="B315:B339"/>
  </sortState>
  <mergeCells count="27">
    <mergeCell ref="A82:A84"/>
    <mergeCell ref="A1:I1"/>
    <mergeCell ref="A2:I2"/>
    <mergeCell ref="A3:I3"/>
    <mergeCell ref="A7:A61"/>
    <mergeCell ref="A63:A80"/>
    <mergeCell ref="A212:A217"/>
    <mergeCell ref="A86:A99"/>
    <mergeCell ref="A101:A105"/>
    <mergeCell ref="A107:A108"/>
    <mergeCell ref="A112:A152"/>
    <mergeCell ref="A154:A155"/>
    <mergeCell ref="A157:A159"/>
    <mergeCell ref="A161:A162"/>
    <mergeCell ref="A164:A166"/>
    <mergeCell ref="A168:A180"/>
    <mergeCell ref="A182:A187"/>
    <mergeCell ref="A189:A210"/>
    <mergeCell ref="A301:A308"/>
    <mergeCell ref="A310:A315"/>
    <mergeCell ref="A317:A340"/>
    <mergeCell ref="A219:A220"/>
    <mergeCell ref="A222:A224"/>
    <mergeCell ref="A226:A232"/>
    <mergeCell ref="A234:A252"/>
    <mergeCell ref="A254:A282"/>
    <mergeCell ref="A284:A299"/>
  </mergeCells>
  <pageMargins left="0.78740157480314965" right="0.78740157480314965" top="1.1811023622047245" bottom="0.39370078740157483" header="0" footer="0"/>
  <pageSetup paperSize="9" scale="61" fitToHeight="0" orientation="landscape" horizontalDpi="300" verticalDpi="300" r:id="rId1"/>
  <headerFoot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в Excel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С. Киреенко</dc:creator>
  <cp:lastModifiedBy>Петренко</cp:lastModifiedBy>
  <cp:lastPrinted>2013-11-05T07:48:27Z</cp:lastPrinted>
  <dcterms:created xsi:type="dcterms:W3CDTF">2013-11-01T14:04:21Z</dcterms:created>
  <dcterms:modified xsi:type="dcterms:W3CDTF">2013-11-20T03:45:54Z</dcterms:modified>
</cp:coreProperties>
</file>